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chaparro\Desktop\"/>
    </mc:Choice>
  </mc:AlternateContent>
  <bookViews>
    <workbookView xWindow="0" yWindow="0" windowWidth="20490" windowHeight="7515"/>
  </bookViews>
  <sheets>
    <sheet name="1" sheetId="1" r:id="rId1"/>
    <sheet name="2" sheetId="3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  <sheet name="11" sheetId="14" r:id="rId11"/>
    <sheet name="12" sheetId="15" r:id="rId12"/>
    <sheet name="13" sheetId="16" r:id="rId13"/>
  </sheets>
  <definedNames>
    <definedName name="_xlnm._FilterDatabase" localSheetId="0" hidden="1">'1'!$B$11:$K$11</definedName>
    <definedName name="_xlnm._FilterDatabase" localSheetId="9" hidden="1">'10'!$A$10:$D$11</definedName>
    <definedName name="_xlnm._FilterDatabase" localSheetId="1" hidden="1">'2'!$D$11:$M$11</definedName>
    <definedName name="_xlnm._FilterDatabase" localSheetId="2" hidden="1">'3'!$B$11:$K$11</definedName>
    <definedName name="_xlnm._FilterDatabase" localSheetId="3" hidden="1">'4'!$B$11:$I$11</definedName>
    <definedName name="_xlnm._FilterDatabase" localSheetId="4" hidden="1">'5'!$A$9:$F$11</definedName>
    <definedName name="_xlnm._FilterDatabase" localSheetId="5" hidden="1">'6'!$E$11:$N$11</definedName>
    <definedName name="_xlnm._FilterDatabase" localSheetId="6" hidden="1">'7'!$A$9:$G$219</definedName>
    <definedName name="_xlnm._FilterDatabase" localSheetId="7" hidden="1">'8'!$B$11:$I$11</definedName>
    <definedName name="_xlnm._FilterDatabase" localSheetId="8" hidden="1">'9'!$A$9:$D$9</definedName>
    <definedName name="Consulta_desde_Consulta_SPP" localSheetId="3" hidden="1">'4'!#REF!</definedName>
  </definedNames>
  <calcPr calcId="171027"/>
</workbook>
</file>

<file path=xl/calcChain.xml><?xml version="1.0" encoding="utf-8"?>
<calcChain xmlns="http://schemas.openxmlformats.org/spreadsheetml/2006/main">
  <c r="A6" i="12" l="1"/>
  <c r="A6" i="16" l="1"/>
  <c r="A6" i="15" l="1"/>
  <c r="A6" i="14"/>
  <c r="A6" i="13"/>
  <c r="A6" i="11"/>
  <c r="A6" i="10" l="1"/>
  <c r="A6" i="9" l="1"/>
  <c r="A6" i="8"/>
  <c r="A6" i="7"/>
  <c r="A6" i="6"/>
  <c r="A6" i="3"/>
  <c r="A8" i="14" l="1"/>
  <c r="A8" i="16"/>
  <c r="A8" i="15" l="1"/>
  <c r="A8" i="13" l="1"/>
  <c r="A7" i="12"/>
  <c r="A8" i="11"/>
  <c r="A7" i="10"/>
  <c r="A8" i="9"/>
  <c r="A7" i="8"/>
  <c r="A8" i="7"/>
  <c r="A8" i="6"/>
  <c r="A8" i="3"/>
</calcChain>
</file>

<file path=xl/sharedStrings.xml><?xml version="1.0" encoding="utf-8"?>
<sst xmlns="http://schemas.openxmlformats.org/spreadsheetml/2006/main" count="1277" uniqueCount="416">
  <si>
    <t>Total</t>
  </si>
  <si>
    <t>A</t>
  </si>
  <si>
    <t>AA</t>
  </si>
  <si>
    <t>AAA</t>
  </si>
  <si>
    <t>BBB(e)</t>
  </si>
  <si>
    <t>CP-1</t>
  </si>
  <si>
    <t>CP-2</t>
  </si>
  <si>
    <t>BB(e)</t>
  </si>
  <si>
    <t>BANCO FALABELLA</t>
  </si>
  <si>
    <t>INTERGROUP</t>
  </si>
  <si>
    <t>ALICORP S.A.</t>
  </si>
  <si>
    <t>CARTERA POR TIPO DE INSTRUMENTO Y SECTOR DEL EMISOR</t>
  </si>
  <si>
    <t>TOTAL</t>
  </si>
  <si>
    <t>CARTERA POR EMISOR Y TIPO DE INSTRUMENTO</t>
  </si>
  <si>
    <t>INVERSIÓN EN ACCIONES LOCALES</t>
  </si>
  <si>
    <t>INVERSIÓN EN ACCIONES LOCALES (UNIDADES)</t>
  </si>
  <si>
    <t>INVERSIÓN EN BONOS LOCALES</t>
  </si>
  <si>
    <t>INVERSIÓN EN BONOS LOCALES (UNIDADES)</t>
  </si>
  <si>
    <t>INVERSIÓN EN FONDOS MUTUOS O DE INVERSIÓN LOCALES</t>
  </si>
  <si>
    <t>Monto</t>
  </si>
  <si>
    <t>%</t>
  </si>
  <si>
    <t>CATEGORÍA DE RIESGO DE INVERSIONES DE CORTO Y LARGO PLAZO</t>
  </si>
  <si>
    <t>I.  INVERSIONES LOCALES</t>
  </si>
  <si>
    <t xml:space="preserve">Instrumentos de Corto Plazo </t>
  </si>
  <si>
    <t>Instrumentos de Largo Plazo</t>
  </si>
  <si>
    <t>BBB+</t>
  </si>
  <si>
    <t>Instrumentos de LP del Exterior  (1)</t>
  </si>
  <si>
    <t>A-</t>
  </si>
  <si>
    <t>Instrumentos sin Categoría de Riesgo Equivalente</t>
  </si>
  <si>
    <t>Títulos de Deuda del Gobierno (2)</t>
  </si>
  <si>
    <t xml:space="preserve">Fondos Mutuos </t>
  </si>
  <si>
    <t xml:space="preserve">Acciones y Valores representativos sobre Acciones </t>
  </si>
  <si>
    <t>Cuenta Corriente</t>
  </si>
  <si>
    <t>II.  INVERSIONES EN EL EXTERIOR</t>
  </si>
  <si>
    <t>III. OPERACIONES EN TRÁNSITO</t>
  </si>
  <si>
    <t>INVERSIÓN EN INSTRUMENTOS DEL EXTERIOR</t>
  </si>
  <si>
    <t xml:space="preserve"> (1) Financian actividad desarrollada en el país.</t>
  </si>
  <si>
    <t xml:space="preserve">  (2) Incluye inversiones en Bonos Estructurados cuyo capital protegido corresponde a Instrumentos de Deuda del Gobierno Central.</t>
  </si>
  <si>
    <t>(3) Incluye Depósitos Overnight y Certificados de Depósito con Negociación Restringida del BCRP.</t>
  </si>
  <si>
    <t>(4) Incluye la participación de las AFP en Fondos Mutuos Alternativos.</t>
  </si>
  <si>
    <t>(5) Categoría de riesgo equivalente para acciones y valores representativos de derechos sobre acciones, según lo indicado en el Anexo IV de la Circular Nº AFP-044-2004</t>
  </si>
  <si>
    <t>(e) Clasificación de riesgo otorgada por empresas Clasificadoras del Exterior.</t>
  </si>
  <si>
    <t>Nota:  Las Categorías E y E(e) corresponden a los Títulos que no tienen información suficiente y las categorías V y V(e) se asignan cuando la categoría de riesgo ha sido observada, por considerar que el instrumento tiene una categoría de riesgo correpondiente al grado especulativo.</t>
  </si>
  <si>
    <t>INVERSIÓN EN INSTRUMENTOS DERIVADOS LOCALES Y EXTRANJEROS</t>
  </si>
  <si>
    <t>Total general</t>
  </si>
  <si>
    <t>INVERSIÓN EN FORWARDS DE MONEDAS LOCALES Y EXTRANJEROS</t>
  </si>
  <si>
    <t>Moneda</t>
  </si>
  <si>
    <t>Plazo remanente</t>
  </si>
  <si>
    <t>(En miles de Nuevos Soles)</t>
  </si>
  <si>
    <t>% sobre total acciones del Emisor</t>
  </si>
  <si>
    <t>% sobre total bonos del Emisor</t>
  </si>
  <si>
    <t>HA01</t>
  </si>
  <si>
    <t>HA02</t>
  </si>
  <si>
    <t>HA03</t>
  </si>
  <si>
    <t/>
  </si>
  <si>
    <t>% sobre el Fondo mutuo</t>
  </si>
  <si>
    <t>(Valores Nocionales en miles de Nuevos Soles)</t>
  </si>
  <si>
    <t>INVERSIÓN EN FONDOS MUTUOS O DE INVERSIÓN LOCALES (UNIDADES*)</t>
  </si>
  <si>
    <t>Tasa cupón (%)</t>
  </si>
  <si>
    <t>Fondos Mutuos   (4)</t>
  </si>
  <si>
    <t>AFP Habitat S.A.</t>
  </si>
  <si>
    <t>FONDO 0</t>
  </si>
  <si>
    <t>FONDO 1</t>
  </si>
  <si>
    <t>FONDO 2</t>
  </si>
  <si>
    <t>FONDO 3</t>
  </si>
  <si>
    <t>Descripción</t>
  </si>
  <si>
    <t>01  Gobierno</t>
  </si>
  <si>
    <t>Bonos Gobierno Central de la Republica</t>
  </si>
  <si>
    <t>VRD Crediticio Deuda Gob Central - GDN</t>
  </si>
  <si>
    <t>02  Sistema Financiero</t>
  </si>
  <si>
    <t>Acciones del Capital Social</t>
  </si>
  <si>
    <t>Bonos Arrendamiento Financiero</t>
  </si>
  <si>
    <t>Bonos Subordinados</t>
  </si>
  <si>
    <t>Caja y Bancos Local</t>
  </si>
  <si>
    <t>CD Seriados Subastado Bcos</t>
  </si>
  <si>
    <t>Depositos a Plazo</t>
  </si>
  <si>
    <t>Otros Bonos Sistema Financiero</t>
  </si>
  <si>
    <t>03  Sistema No Financiero</t>
  </si>
  <si>
    <t>Acciones del Trabajo</t>
  </si>
  <si>
    <t>Bonos Empresas Privadas</t>
  </si>
  <si>
    <t>Bonos para Nuevos Proyectos</t>
  </si>
  <si>
    <t>Tit Deu Ent No Financieras Limite Local</t>
  </si>
  <si>
    <t>VRA Empresas Nacionales</t>
  </si>
  <si>
    <t>04  Administradoras de Fondos</t>
  </si>
  <si>
    <t>FMX - ETF Mercado Local</t>
  </si>
  <si>
    <t>05  Sociedades Titulizadoras</t>
  </si>
  <si>
    <t>Titulos con Derecho Crediticio</t>
  </si>
  <si>
    <t>Caja y Bancos Exterior</t>
  </si>
  <si>
    <t>Fondos Mutuos del Extranjero</t>
  </si>
  <si>
    <t>GOBIERNO PERUANO</t>
  </si>
  <si>
    <t>BANCO CONTINENTAL</t>
  </si>
  <si>
    <t>BANCO DE CREDITO DEL PERU</t>
  </si>
  <si>
    <t>BANCO GNB PERU S.A.</t>
  </si>
  <si>
    <t>BANCO INTERAMERICANO DE FINANZAS</t>
  </si>
  <si>
    <t>BANCO INTERNACIONAL DEL PERU</t>
  </si>
  <si>
    <t>BANCO MIBANCO</t>
  </si>
  <si>
    <t>BANCO RIPLEY PERÚ S.A.</t>
  </si>
  <si>
    <t>BANCO SANTANDER PERÚ</t>
  </si>
  <si>
    <t>BANCO SCOTIABANK DEL PERU S.A.A</t>
  </si>
  <si>
    <t>CITIBANK DEL PERU S.A.</t>
  </si>
  <si>
    <t>CORPORACION FINANCIERA DE DESARROLLO S.A.</t>
  </si>
  <si>
    <t>CREDICORP LTD</t>
  </si>
  <si>
    <t>FINANCIERA OH S.A</t>
  </si>
  <si>
    <t>FONDO MI VIVIENDA S.A.</t>
  </si>
  <si>
    <t>IFH PERU LTD</t>
  </si>
  <si>
    <t>INTERSEGURO COMPAÑIA DE SEGUROS S.A.</t>
  </si>
  <si>
    <t>BANCO DE LA NACION</t>
  </si>
  <si>
    <t>FINANCIERA CONFIANZA</t>
  </si>
  <si>
    <t>BANCO FINANCIERO</t>
  </si>
  <si>
    <t>ADMINISTRADORA JOCKEY PLAZA SHOPPING CENTER SA</t>
  </si>
  <si>
    <t>CEMENTOS PACASMAYO S.A</t>
  </si>
  <si>
    <t xml:space="preserve">CEMENTOS YURA S.A. </t>
  </si>
  <si>
    <t>CIA. DE MINAS BUENAVENTURA S.A.A.</t>
  </si>
  <si>
    <t>CINEPLANEX S.A.</t>
  </si>
  <si>
    <t>CONSORCIO TRANSMANTARO</t>
  </si>
  <si>
    <t>ENEL DISTRIBUCION PERU S.A..A (Antes EDELNOR)</t>
  </si>
  <si>
    <t>ENEL GENERACION PERU S.A.A. (Antes EDEGEL S.A.A.)</t>
  </si>
  <si>
    <t xml:space="preserve">ENGIE ENERGIA PERU S.A. </t>
  </si>
  <si>
    <t>FALABELLA PERU S.A.A. (HOLDING)</t>
  </si>
  <si>
    <t>FERREYCORP S.A.A.</t>
  </si>
  <si>
    <t>GLORIA SA</t>
  </si>
  <si>
    <t>H2OLMOS S.A.</t>
  </si>
  <si>
    <t>INKIA ENERGY LIMITED</t>
  </si>
  <si>
    <t>INRETAIL PERU CORP</t>
  </si>
  <si>
    <t>LUZ DEL SUR S.A.A</t>
  </si>
  <si>
    <t>MILPO S.A.</t>
  </si>
  <si>
    <t>MINSUR S.A</t>
  </si>
  <si>
    <t>NORVIAL S.A.</t>
  </si>
  <si>
    <t xml:space="preserve">RED DE ENERGIA DEL PERU SA </t>
  </si>
  <si>
    <t>RUTAS DE LIMA S.A.C.</t>
  </si>
  <si>
    <t>SAGA FALABELLA</t>
  </si>
  <si>
    <t>SAN MIGUEL INDUSTRIAS PET S.A.</t>
  </si>
  <si>
    <t>TELEFONICA DEL PERU S.A.A.</t>
  </si>
  <si>
    <t>UNION ANDINA DE CEMENTOS S.A.A</t>
  </si>
  <si>
    <t>VOLCAN CIA MINERA S A</t>
  </si>
  <si>
    <t>ORAZUL ENERGY  EGENOR S. EN C . POR A.</t>
  </si>
  <si>
    <t>FOSSAL S.A.A.</t>
  </si>
  <si>
    <t>BLACKROCK INSTITUTIONAL TRUST COMPANY PE</t>
  </si>
  <si>
    <t>CONTINENTAL SOCIEDAD TITULIZADORA S.A.</t>
  </si>
  <si>
    <t>CONTINENTAL TRUST</t>
  </si>
  <si>
    <t>Credicorp Capital Sociedad Titulizadora S.A.</t>
  </si>
  <si>
    <t>INRETAIL CONSUMER</t>
  </si>
  <si>
    <t>INRETAIL SHOPPING MALLS</t>
  </si>
  <si>
    <t>RED DORSAL FINANCE LIMITED</t>
  </si>
  <si>
    <t>SCOTIABANK SOCIEDAD TITULIZADORA</t>
  </si>
  <si>
    <t>CONTINENTAL SENIOR TRUST</t>
  </si>
  <si>
    <t>BROWN BROTHERS HARRIMAN &amp; CO.</t>
  </si>
  <si>
    <t>AXA FUNDS MANAGEMENT S.A.</t>
  </si>
  <si>
    <t>BLACKROCK FUND ADVISORS</t>
  </si>
  <si>
    <t>BNP Paribas Investment Partners Luxembourg</t>
  </si>
  <si>
    <t>Deutsche Asset Management S.A.</t>
  </si>
  <si>
    <t>DIMENSIONAL FUND ADVISORS LP</t>
  </si>
  <si>
    <t>FIDELITY FUNDS</t>
  </si>
  <si>
    <t>GAM (Luxembourg) S.A.</t>
  </si>
  <si>
    <t>GAM International Management Limited</t>
  </si>
  <si>
    <t>GARTMORE INVESTMENT MANAGEMENT PLC</t>
  </si>
  <si>
    <t>Matthews International Capital Management, LLC</t>
  </si>
  <si>
    <t>MUZINICH &amp; CO. (IRELAND) LIMITED</t>
  </si>
  <si>
    <t>NOMURA ASSET MANAGEMENT U.K.</t>
  </si>
  <si>
    <t>PIONEER ASSET MANAGEMENT</t>
  </si>
  <si>
    <t>ROBECO LUXEMBOURG S.A.</t>
  </si>
  <si>
    <t>SANTANDER ASSET MANAGEMENT LUXEMBOURG S.A</t>
  </si>
  <si>
    <t>THE VANGUARD GROUP</t>
  </si>
  <si>
    <t>Threadneedle Investment Services Limited</t>
  </si>
  <si>
    <t>Wellington Luxembourg S.à r.l. (Wellington Luxembourg)</t>
  </si>
  <si>
    <t>WINDOMTREE ASSET MANAGEMENT INC</t>
  </si>
  <si>
    <t xml:space="preserve">STATE STREET BANK </t>
  </si>
  <si>
    <t>TOKIO MARINE ASSETT</t>
  </si>
  <si>
    <t>JPMorgan Asset Management (Europe) S.à.r.l.</t>
  </si>
  <si>
    <t>Groupama Asset Management</t>
  </si>
  <si>
    <t>PIMCO Global Advisors (Ireland) Limited</t>
  </si>
  <si>
    <t>Investec Asset Management Luxembourg S.A.</t>
  </si>
  <si>
    <t>Al 30-06-2017</t>
  </si>
  <si>
    <t>1.Nacional</t>
  </si>
  <si>
    <t>2.Extranjero</t>
  </si>
  <si>
    <t>3. Operaciones en Transito</t>
  </si>
  <si>
    <t>CREDISCOTIA FINANCIERA</t>
  </si>
  <si>
    <t>COMPANIA MINERA ARES S.A.C</t>
  </si>
  <si>
    <t>AZ Fund Management S.A.</t>
  </si>
  <si>
    <t>DWS Investment S.A.</t>
  </si>
  <si>
    <t>Almacenes Comerciales</t>
  </si>
  <si>
    <t>PAL1801171A1</t>
  </si>
  <si>
    <t>Bancos</t>
  </si>
  <si>
    <t>PEP116001004</t>
  </si>
  <si>
    <t>PEP140001004</t>
  </si>
  <si>
    <t>Industria</t>
  </si>
  <si>
    <t>Alimentos</t>
  </si>
  <si>
    <t>PEP214001005</t>
  </si>
  <si>
    <t>PEP214005006</t>
  </si>
  <si>
    <t>Cementos</t>
  </si>
  <si>
    <t>PEP239501005</t>
  </si>
  <si>
    <t>US15126Q2084</t>
  </si>
  <si>
    <t>PEP239001006</t>
  </si>
  <si>
    <t>Maquinaria</t>
  </si>
  <si>
    <t>PEP736001004</t>
  </si>
  <si>
    <t>Mineria</t>
  </si>
  <si>
    <t>US2044481040</t>
  </si>
  <si>
    <t>PEP620001003</t>
  </si>
  <si>
    <t>PEP622005002</t>
  </si>
  <si>
    <t>PEP648014202</t>
  </si>
  <si>
    <t>Otras Empresas Financieras</t>
  </si>
  <si>
    <t>BMG2519Y1084</t>
  </si>
  <si>
    <t>PAP5626F1020</t>
  </si>
  <si>
    <t>Servicios Publicos</t>
  </si>
  <si>
    <t>Energia</t>
  </si>
  <si>
    <t>PEP701011004</t>
  </si>
  <si>
    <t>PEP700511004</t>
  </si>
  <si>
    <t>PEP702101002</t>
  </si>
  <si>
    <t>PEP702521001</t>
  </si>
  <si>
    <t>Otros</t>
  </si>
  <si>
    <t>PEP736211009</t>
  </si>
  <si>
    <t>US34988L1089</t>
  </si>
  <si>
    <t>Gobierno</t>
  </si>
  <si>
    <t>PEP01000C0J9</t>
  </si>
  <si>
    <t>PEP01000C1S8</t>
  </si>
  <si>
    <t>PEP01000C2Z1</t>
  </si>
  <si>
    <t>PEP01000C4G7</t>
  </si>
  <si>
    <t>PEP01000C4L7</t>
  </si>
  <si>
    <t>PEP01000C4P8</t>
  </si>
  <si>
    <t>PEP01000C4S2</t>
  </si>
  <si>
    <t>PEP01000C4T0</t>
  </si>
  <si>
    <t>PEP01000C4U8</t>
  </si>
  <si>
    <t>PEP01000C4V6</t>
  </si>
  <si>
    <t>PEP01000C4W4</t>
  </si>
  <si>
    <t>PEP01000C5D1</t>
  </si>
  <si>
    <t>PEP01000CT89</t>
  </si>
  <si>
    <t>PEP01000CY33</t>
  </si>
  <si>
    <t>USP78024AB57</t>
  </si>
  <si>
    <t>USP78024AC31</t>
  </si>
  <si>
    <t>US715638AS19</t>
  </si>
  <si>
    <t>Sociedades Titulizadoras</t>
  </si>
  <si>
    <t>CVL80040C016</t>
  </si>
  <si>
    <t>CVL80040C024</t>
  </si>
  <si>
    <t>USG23909AA53</t>
  </si>
  <si>
    <t>CVL80050F042</t>
  </si>
  <si>
    <t>USP56236AA33</t>
  </si>
  <si>
    <t>XS1198024827</t>
  </si>
  <si>
    <t>PEP80200F235</t>
  </si>
  <si>
    <t>PEP80200F243</t>
  </si>
  <si>
    <t>PEP80200F250</t>
  </si>
  <si>
    <t>PEP80200F268</t>
  </si>
  <si>
    <t>USG2523RAA52</t>
  </si>
  <si>
    <t>PEP74100M017</t>
  </si>
  <si>
    <t>PEP74100M025</t>
  </si>
  <si>
    <t>PEP74100M033</t>
  </si>
  <si>
    <t>PEP74100M041</t>
  </si>
  <si>
    <t>USP56243AA91</t>
  </si>
  <si>
    <t>PEP75700M062</t>
  </si>
  <si>
    <t>PEP75700M070</t>
  </si>
  <si>
    <t>PEP75700M096</t>
  </si>
  <si>
    <t>PEP11600D029</t>
  </si>
  <si>
    <t>PEP11600M145</t>
  </si>
  <si>
    <t>PEP11600M152</t>
  </si>
  <si>
    <t>PEP11600K065</t>
  </si>
  <si>
    <t>USP16236AF16</t>
  </si>
  <si>
    <t>PEP12000M287</t>
  </si>
  <si>
    <t>PEP12000M295</t>
  </si>
  <si>
    <t>PEP12000M303</t>
  </si>
  <si>
    <t>PEP12000M329</t>
  </si>
  <si>
    <t>USP09646AE32</t>
  </si>
  <si>
    <t>USP09646AB92</t>
  </si>
  <si>
    <t>PEP14150M056</t>
  </si>
  <si>
    <t>PEP14150M064</t>
  </si>
  <si>
    <t>PEP14150M072</t>
  </si>
  <si>
    <t>PEP14800D147</t>
  </si>
  <si>
    <t>PEP14800D154</t>
  </si>
  <si>
    <t>XS0504271536</t>
  </si>
  <si>
    <t>USP13435AA33</t>
  </si>
  <si>
    <t>PEP13300D016</t>
  </si>
  <si>
    <t>PEP13300D024</t>
  </si>
  <si>
    <t>PEP13300D032</t>
  </si>
  <si>
    <t>PEP13300D057</t>
  </si>
  <si>
    <t>PEP13300D065</t>
  </si>
  <si>
    <t>PEP13300M108</t>
  </si>
  <si>
    <t>PEP13300M116</t>
  </si>
  <si>
    <t>PEP13300M140</t>
  </si>
  <si>
    <t>PEP13300M157</t>
  </si>
  <si>
    <t>PEP13300D073</t>
  </si>
  <si>
    <t>PEP14300Q629</t>
  </si>
  <si>
    <t>PEP13100K031</t>
  </si>
  <si>
    <t>PEP14000M103</t>
  </si>
  <si>
    <t>PEP14000M111</t>
  </si>
  <si>
    <t>PEP14000M160</t>
  </si>
  <si>
    <t>PEP14000M202</t>
  </si>
  <si>
    <t>PEP12030D010</t>
  </si>
  <si>
    <t>PEP12100Q062</t>
  </si>
  <si>
    <t>Compañias de Seguros</t>
  </si>
  <si>
    <t>PEP66450D031</t>
  </si>
  <si>
    <t>Financieras</t>
  </si>
  <si>
    <t>PEP16870Q124</t>
  </si>
  <si>
    <t>PEP16870M016</t>
  </si>
  <si>
    <t>PEP16870Q132</t>
  </si>
  <si>
    <t>PEP16870Q140</t>
  </si>
  <si>
    <t>PEP16940Q083</t>
  </si>
  <si>
    <t>PEP21400M056</t>
  </si>
  <si>
    <t>PEP21400M064</t>
  </si>
  <si>
    <t>PEP21400M080</t>
  </si>
  <si>
    <t>PEP36100M139</t>
  </si>
  <si>
    <t>PEP36100M147</t>
  </si>
  <si>
    <t>PEP36100M154</t>
  </si>
  <si>
    <t>PEP58501M057</t>
  </si>
  <si>
    <t>PEP23750M029</t>
  </si>
  <si>
    <t>USP84523AA03</t>
  </si>
  <si>
    <t>Inmobiliaria y Construcción</t>
  </si>
  <si>
    <t>PEP74850M017</t>
  </si>
  <si>
    <t>PEP74850M025</t>
  </si>
  <si>
    <t>USP82169AA48</t>
  </si>
  <si>
    <t>USP6811TAA36</t>
  </si>
  <si>
    <t>USP3318GAA69</t>
  </si>
  <si>
    <t>PEP11100M302</t>
  </si>
  <si>
    <t>USP3R94GAA71</t>
  </si>
  <si>
    <t>PEP11100M328</t>
  </si>
  <si>
    <t>USP42009AB94</t>
  </si>
  <si>
    <t>PEP16880M031</t>
  </si>
  <si>
    <t>PEP71320M014</t>
  </si>
  <si>
    <t>PEP71320M030</t>
  </si>
  <si>
    <t>PEP72840M010</t>
  </si>
  <si>
    <t>CVL52632A018</t>
  </si>
  <si>
    <t>USP5625XAB03</t>
  </si>
  <si>
    <t>USP3083SAC90</t>
  </si>
  <si>
    <t>PEP70101M464</t>
  </si>
  <si>
    <t>PEP70101M498</t>
  </si>
  <si>
    <t>PEP70101M514</t>
  </si>
  <si>
    <t>PEP70101M530</t>
  </si>
  <si>
    <t>PEP70101M589</t>
  </si>
  <si>
    <t>PEP70101M597</t>
  </si>
  <si>
    <t>PEP70101M670</t>
  </si>
  <si>
    <t>PEP70051M206</t>
  </si>
  <si>
    <t>PEP70210M067</t>
  </si>
  <si>
    <t>PEP70210M083</t>
  </si>
  <si>
    <t>USG4808VAA82</t>
  </si>
  <si>
    <t>PEP70252M168</t>
  </si>
  <si>
    <t>PEP70252M184</t>
  </si>
  <si>
    <t>PEP70252M192</t>
  </si>
  <si>
    <t>PEP70252M226</t>
  </si>
  <si>
    <t>PEP70252M242</t>
  </si>
  <si>
    <t>PEP70252M267</t>
  </si>
  <si>
    <t>PEP70252M275</t>
  </si>
  <si>
    <t>PEP70252M291</t>
  </si>
  <si>
    <t>USP7372BAA19</t>
  </si>
  <si>
    <t>Telecomunicaciones</t>
  </si>
  <si>
    <t>PEP70500M350</t>
  </si>
  <si>
    <t>PEP70500M632</t>
  </si>
  <si>
    <t>PEP70500M681</t>
  </si>
  <si>
    <t>PEP70500M715</t>
  </si>
  <si>
    <t>PEP70500M723</t>
  </si>
  <si>
    <t>Sociedades Concesionarias</t>
  </si>
  <si>
    <t>PEP73675M019</t>
  </si>
  <si>
    <t>PEP70310M123</t>
  </si>
  <si>
    <t>PEP70310M131</t>
  </si>
  <si>
    <t>PEP70310M164</t>
  </si>
  <si>
    <t>PEP70310M172</t>
  </si>
  <si>
    <t>PEN</t>
  </si>
  <si>
    <t>VAC</t>
  </si>
  <si>
    <t>USD</t>
  </si>
  <si>
    <t>FMXEL ISHARES MSCI ALL PERU CAPPED</t>
  </si>
  <si>
    <t>US4642898427</t>
  </si>
  <si>
    <t>LU0184624863</t>
  </si>
  <si>
    <t>LU0211118053</t>
  </si>
  <si>
    <t>LU0276015889</t>
  </si>
  <si>
    <t>US4642872000</t>
  </si>
  <si>
    <t>US46434V6395</t>
  </si>
  <si>
    <t>US46434V8862</t>
  </si>
  <si>
    <t>US46434G8226</t>
  </si>
  <si>
    <t>US4642872349</t>
  </si>
  <si>
    <t>US4642865178</t>
  </si>
  <si>
    <t>US4642866085</t>
  </si>
  <si>
    <t>US4642866655</t>
  </si>
  <si>
    <t>US4642887784</t>
  </si>
  <si>
    <t>US4642891802</t>
  </si>
  <si>
    <t>US4642861458</t>
  </si>
  <si>
    <t>US4642876555</t>
  </si>
  <si>
    <t>US4642871846</t>
  </si>
  <si>
    <t>US4642875151</t>
  </si>
  <si>
    <t>LU0823411292</t>
  </si>
  <si>
    <t>LU0102000758</t>
  </si>
  <si>
    <t>LU1432415641</t>
  </si>
  <si>
    <t>US2332034139</t>
  </si>
  <si>
    <t>LU0048575426</t>
  </si>
  <si>
    <t>LU0099405374</t>
  </si>
  <si>
    <t>LU1112790479</t>
  </si>
  <si>
    <t>LU0107852435</t>
  </si>
  <si>
    <t>IE00B3CTFW21</t>
  </si>
  <si>
    <t>IE00B5769310</t>
  </si>
  <si>
    <t>LU0113993397</t>
  </si>
  <si>
    <t>US5771307924</t>
  </si>
  <si>
    <t>US5771308344</t>
  </si>
  <si>
    <t>IE00B59XD059</t>
  </si>
  <si>
    <t>IE00B3RW8498</t>
  </si>
  <si>
    <t>LU0132199406</t>
  </si>
  <si>
    <t>LU0440072402</t>
  </si>
  <si>
    <t>LU0990544842</t>
  </si>
  <si>
    <t>LU0363170191</t>
  </si>
  <si>
    <t>US9229083632</t>
  </si>
  <si>
    <t>US9229087690</t>
  </si>
  <si>
    <t>GB0030810021</t>
  </si>
  <si>
    <t>LU0050381036</t>
  </si>
  <si>
    <t>US97717W4481</t>
  </si>
  <si>
    <t>US97717X7012</t>
  </si>
  <si>
    <t>US97717W8516</t>
  </si>
  <si>
    <t>US81369Y6059</t>
  </si>
  <si>
    <t>IE00BYYTL417</t>
  </si>
  <si>
    <t>LU0248056110</t>
  </si>
  <si>
    <t>FR0010589325</t>
  </si>
  <si>
    <t>IE0002420739</t>
  </si>
  <si>
    <t>LU0492943013</t>
  </si>
  <si>
    <t>LU1232062742</t>
  </si>
  <si>
    <t>LU0273179522</t>
  </si>
  <si>
    <t>EUR</t>
  </si>
  <si>
    <t>JPY</t>
  </si>
  <si>
    <t>1. Nacional</t>
  </si>
  <si>
    <t>01. Forward</t>
  </si>
  <si>
    <t>Monedas</t>
  </si>
  <si>
    <t>Venta</t>
  </si>
  <si>
    <t>Compra</t>
  </si>
  <si>
    <t>Desripción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</si>
</sst>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_ * #,##0.00_ ;_ * \-#,##0.00_ ;_ * &quot;-&quot;??_ ;_ @_ "/>
    <numFmt numFmtId="165" formatCode="_(* #\ ###\ ##0___)\ ;* \(#\ ###\ ##0\)\ _ ;* &quot;-&quot;??;_(@_)"/>
    <numFmt numFmtId="166" formatCode="0.0%"/>
    <numFmt numFmtId="167" formatCode="_ * #,##0.00_ ;_ * \-#,##0.00_ ;_ * &quot;&quot;??_ ;_ @_ "/>
    <numFmt numFmtId="168" formatCode="\$#.00"/>
    <numFmt numFmtId="169" formatCode="_-* #,##0.00\ [$€]_-;\-* #,##0.00\ [$€]_-;_-* &quot;-&quot;??\ [$€]_-;_-@_-"/>
    <numFmt numFmtId="170" formatCode="#.00"/>
    <numFmt numFmtId="171" formatCode="0.000"/>
    <numFmt numFmtId="172" formatCode="%#.00"/>
    <numFmt numFmtId="173" formatCode="_ #,##0.0__\ ;_ \-#,##0.0__\ ;_ \ &quot;-.-&quot;__\ ;_ @__"/>
    <numFmt numFmtId="174" formatCode="_ #,##0.0__\ ;_ \-#,##0.0__\ ;_ \ &quot;-.-&quot;__\ ;_ @\ __"/>
    <numFmt numFmtId="175" formatCode="\$#,##0\ ;\(\$#,##0\)"/>
    <numFmt numFmtId="176" formatCode="_ * #,##0_ ;_ * \-#,##0_ ;_ * &quot;-&quot;_ ;_ @_ \l"/>
    <numFmt numFmtId="177" formatCode="#,##0.0000"/>
    <numFmt numFmtId="178" formatCode="_ * #,##0.0000_ ;_ * \-#,##0.0000_ ;_ * &quot;-&quot;??_ ;_ @_ "/>
    <numFmt numFmtId="179" formatCode="_ * #,##0_ ;_ * \-#,##0_ ;_ * &quot;-&quot;??_ ;_ @_ "/>
    <numFmt numFmtId="180" formatCode="_(* #,##0_);_(* \(#,##0\);_(* &quot;-&quot;??_);_(@_)"/>
    <numFmt numFmtId="181" formatCode="#,##0.00_ ;[Red]\-#,##0.0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"/>
      <color indexed="8"/>
      <name val="Courier"/>
      <family val="3"/>
    </font>
    <font>
      <sz val="10"/>
      <name val="Courier"/>
      <family val="3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DCE6F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" fontId="4" fillId="0" borderId="0">
      <protection locked="0"/>
    </xf>
    <xf numFmtId="168" fontId="4" fillId="0" borderId="0">
      <protection locked="0"/>
    </xf>
    <xf numFmtId="0" fontId="4" fillId="0" borderId="0">
      <protection locked="0"/>
    </xf>
    <xf numFmtId="169" fontId="5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6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" fillId="0" borderId="0">
      <protection locked="0"/>
    </xf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170" fontId="4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172" fontId="4" fillId="0" borderId="0">
      <protection locked="0"/>
    </xf>
    <xf numFmtId="9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2"/>
    <xf numFmtId="15" fontId="3" fillId="0" borderId="1" applyFill="0" applyBorder="0" applyProtection="0">
      <alignment horizontal="center" wrapText="1" shrinkToFit="1"/>
    </xf>
    <xf numFmtId="173" fontId="12" fillId="0" borderId="0" applyFont="0" applyFill="0" applyBorder="0" applyAlignment="0" applyProtection="0"/>
    <xf numFmtId="174" fontId="12" fillId="0" borderId="0" applyFill="0" applyBorder="0" applyAlignment="0" applyProtection="0"/>
    <xf numFmtId="175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6" applyNumberFormat="0" applyAlignment="0" applyProtection="0"/>
    <xf numFmtId="0" fontId="26" fillId="6" borderId="7" applyNumberFormat="0" applyAlignment="0" applyProtection="0"/>
    <xf numFmtId="0" fontId="27" fillId="6" borderId="6" applyNumberFormat="0" applyAlignment="0" applyProtection="0"/>
    <xf numFmtId="0" fontId="28" fillId="0" borderId="8" applyNumberFormat="0" applyFill="0" applyAlignment="0" applyProtection="0"/>
    <xf numFmtId="0" fontId="29" fillId="7" borderId="9" applyNumberFormat="0" applyAlignment="0" applyProtection="0"/>
    <xf numFmtId="0" fontId="30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31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9">
    <xf numFmtId="0" fontId="0" fillId="0" borderId="0" xfId="0"/>
    <xf numFmtId="10" fontId="0" fillId="0" borderId="0" xfId="1" applyNumberFormat="1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3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1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horizontal="center" vertical="center"/>
    </xf>
    <xf numFmtId="165" fontId="16" fillId="0" borderId="0" xfId="4" applyNumberFormat="1" applyFont="1" applyFill="1" applyBorder="1" applyAlignment="1">
      <alignment vertical="center"/>
    </xf>
    <xf numFmtId="165" fontId="16" fillId="0" borderId="0" xfId="4" applyNumberFormat="1" applyFont="1" applyFill="1" applyBorder="1" applyAlignment="1">
      <alignment horizontal="right" vertical="center"/>
    </xf>
    <xf numFmtId="0" fontId="17" fillId="0" borderId="0" xfId="4" applyFont="1" applyFill="1" applyBorder="1" applyAlignment="1">
      <alignment vertical="center"/>
    </xf>
    <xf numFmtId="0" fontId="17" fillId="0" borderId="0" xfId="6" applyFont="1" applyFill="1" applyBorder="1" applyAlignment="1">
      <alignment horizontal="justify" vertical="center" wrapText="1"/>
    </xf>
    <xf numFmtId="165" fontId="17" fillId="0" borderId="0" xfId="6" applyNumberFormat="1" applyFont="1" applyFill="1" applyBorder="1" applyAlignment="1">
      <alignment horizontal="justify" vertical="center" wrapText="1"/>
    </xf>
    <xf numFmtId="165" fontId="17" fillId="0" borderId="0" xfId="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180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180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 indent="3"/>
    </xf>
    <xf numFmtId="40" fontId="2" fillId="0" borderId="1" xfId="0" applyNumberFormat="1" applyFont="1" applyBorder="1"/>
    <xf numFmtId="40" fontId="0" fillId="0" borderId="1" xfId="0" applyNumberFormat="1" applyBorder="1"/>
    <xf numFmtId="165" fontId="16" fillId="0" borderId="1" xfId="4" applyNumberFormat="1" applyFont="1" applyFill="1" applyBorder="1" applyAlignment="1">
      <alignment vertical="center"/>
    </xf>
    <xf numFmtId="165" fontId="17" fillId="0" borderId="1" xfId="4" applyNumberFormat="1" applyFont="1" applyFill="1" applyBorder="1" applyAlignment="1">
      <alignment vertical="center"/>
    </xf>
    <xf numFmtId="165" fontId="16" fillId="0" borderId="1" xfId="4" applyNumberFormat="1" applyFont="1" applyFill="1" applyBorder="1" applyAlignment="1">
      <alignment horizontal="center" vertical="center"/>
    </xf>
    <xf numFmtId="10" fontId="16" fillId="0" borderId="1" xfId="5" applyNumberFormat="1" applyFont="1" applyFill="1" applyBorder="1" applyAlignment="1">
      <alignment horizontal="right" vertical="center"/>
    </xf>
    <xf numFmtId="165" fontId="17" fillId="0" borderId="1" xfId="4" applyNumberFormat="1" applyFont="1" applyFill="1" applyBorder="1" applyAlignment="1">
      <alignment horizontal="left" vertical="center"/>
    </xf>
    <xf numFmtId="10" fontId="17" fillId="0" borderId="1" xfId="5" applyNumberFormat="1" applyFont="1" applyFill="1" applyBorder="1" applyAlignment="1">
      <alignment horizontal="right" vertical="center"/>
    </xf>
    <xf numFmtId="165" fontId="16" fillId="0" borderId="1" xfId="4" applyNumberFormat="1" applyFont="1" applyFill="1" applyBorder="1" applyAlignment="1">
      <alignment horizontal="left" vertical="center"/>
    </xf>
    <xf numFmtId="165" fontId="16" fillId="0" borderId="1" xfId="4" applyNumberFormat="1" applyFont="1" applyFill="1" applyBorder="1" applyAlignment="1">
      <alignment vertical="center" wrapText="1"/>
    </xf>
    <xf numFmtId="40" fontId="16" fillId="0" borderId="1" xfId="4" applyNumberFormat="1" applyFont="1" applyFill="1" applyBorder="1" applyAlignment="1">
      <alignment horizontal="right" vertical="center"/>
    </xf>
    <xf numFmtId="40" fontId="17" fillId="0" borderId="1" xfId="4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10" fontId="15" fillId="0" borderId="1" xfId="0" applyNumberFormat="1" applyFont="1" applyFill="1" applyBorder="1" applyAlignment="1">
      <alignment vertical="center"/>
    </xf>
    <xf numFmtId="3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178" fontId="0" fillId="0" borderId="1" xfId="3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2" fillId="0" borderId="1" xfId="0" applyNumberFormat="1" applyFont="1" applyBorder="1"/>
    <xf numFmtId="10" fontId="0" fillId="0" borderId="1" xfId="1" applyNumberFormat="1" applyFont="1" applyBorder="1" applyAlignment="1">
      <alignment vertical="center"/>
    </xf>
    <xf numFmtId="4" fontId="0" fillId="0" borderId="1" xfId="0" applyNumberFormat="1" applyBorder="1"/>
    <xf numFmtId="0" fontId="2" fillId="0" borderId="1" xfId="0" applyNumberFormat="1" applyFont="1" applyBorder="1"/>
    <xf numFmtId="0" fontId="0" fillId="0" borderId="1" xfId="0" applyNumberFormat="1" applyBorder="1"/>
    <xf numFmtId="9" fontId="0" fillId="0" borderId="1" xfId="0" applyNumberFormat="1" applyFont="1" applyBorder="1" applyAlignment="1">
      <alignment vertical="center"/>
    </xf>
    <xf numFmtId="43" fontId="2" fillId="0" borderId="1" xfId="0" applyNumberFormat="1" applyFont="1" applyBorder="1"/>
    <xf numFmtId="43" fontId="0" fillId="0" borderId="1" xfId="0" applyNumberFormat="1" applyBorder="1"/>
    <xf numFmtId="179" fontId="0" fillId="0" borderId="1" xfId="3" applyNumberFormat="1" applyFont="1" applyBorder="1" applyAlignment="1">
      <alignment vertical="center"/>
    </xf>
    <xf numFmtId="179" fontId="2" fillId="0" borderId="1" xfId="3" applyNumberFormat="1" applyFont="1" applyBorder="1"/>
    <xf numFmtId="179" fontId="0" fillId="0" borderId="1" xfId="3" applyNumberFormat="1" applyFont="1" applyBorder="1"/>
    <xf numFmtId="10" fontId="0" fillId="0" borderId="1" xfId="1" applyNumberFormat="1" applyFont="1" applyBorder="1"/>
    <xf numFmtId="0" fontId="17" fillId="0" borderId="0" xfId="6" applyFont="1" applyFill="1" applyBorder="1" applyAlignment="1">
      <alignment horizontal="justify" vertical="center" wrapText="1"/>
    </xf>
    <xf numFmtId="165" fontId="17" fillId="0" borderId="0" xfId="6" applyNumberFormat="1" applyFont="1" applyFill="1" applyBorder="1" applyAlignment="1">
      <alignment vertic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9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3" fontId="35" fillId="34" borderId="1" xfId="0" applyNumberFormat="1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left"/>
    </xf>
    <xf numFmtId="181" fontId="35" fillId="34" borderId="1" xfId="0" applyNumberFormat="1" applyFont="1" applyFill="1" applyBorder="1"/>
    <xf numFmtId="10" fontId="35" fillId="34" borderId="1" xfId="0" applyNumberFormat="1" applyFont="1" applyFill="1" applyBorder="1"/>
    <xf numFmtId="0" fontId="0" fillId="0" borderId="0" xfId="0" applyFont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34" borderId="1" xfId="0" applyFont="1" applyFill="1" applyBorder="1" applyAlignment="1">
      <alignment horizontal="center" vertical="center"/>
    </xf>
    <xf numFmtId="0" fontId="35" fillId="34" borderId="1" xfId="0" applyFont="1" applyFill="1" applyBorder="1" applyAlignment="1">
      <alignment horizontal="center" vertical="center"/>
    </xf>
    <xf numFmtId="165" fontId="29" fillId="35" borderId="1" xfId="4" applyNumberFormat="1" applyFont="1" applyFill="1" applyBorder="1" applyAlignment="1">
      <alignment vertical="center"/>
    </xf>
    <xf numFmtId="0" fontId="32" fillId="35" borderId="1" xfId="4" applyFont="1" applyFill="1" applyBorder="1" applyAlignment="1">
      <alignment vertical="center"/>
    </xf>
    <xf numFmtId="181" fontId="29" fillId="35" borderId="1" xfId="4" applyNumberFormat="1" applyFont="1" applyFill="1" applyBorder="1" applyAlignment="1">
      <alignment horizontal="right" vertical="center"/>
    </xf>
    <xf numFmtId="10" fontId="29" fillId="35" borderId="1" xfId="5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 horizontal="center"/>
    </xf>
    <xf numFmtId="3" fontId="36" fillId="0" borderId="0" xfId="0" applyNumberFormat="1" applyFont="1"/>
    <xf numFmtId="0" fontId="36" fillId="0" borderId="0" xfId="0" applyFont="1"/>
    <xf numFmtId="0" fontId="35" fillId="34" borderId="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4" fontId="34" fillId="0" borderId="0" xfId="0" applyNumberFormat="1" applyFont="1" applyAlignment="1">
      <alignment horizontal="center"/>
    </xf>
    <xf numFmtId="0" fontId="35" fillId="34" borderId="1" xfId="0" applyFont="1" applyFill="1" applyBorder="1" applyAlignment="1">
      <alignment horizontal="center"/>
    </xf>
    <xf numFmtId="0" fontId="35" fillId="34" borderId="1" xfId="0" applyFont="1" applyFill="1" applyBorder="1" applyAlignment="1">
      <alignment horizontal="left" vertical="center" wrapText="1"/>
    </xf>
    <xf numFmtId="4" fontId="35" fillId="34" borderId="1" xfId="0" applyNumberFormat="1" applyFont="1" applyFill="1" applyBorder="1" applyAlignment="1">
      <alignment horizontal="center" vertical="center" wrapText="1"/>
    </xf>
    <xf numFmtId="4" fontId="35" fillId="34" borderId="22" xfId="0" applyNumberFormat="1" applyFont="1" applyFill="1" applyBorder="1" applyAlignment="1">
      <alignment horizontal="center" vertical="center" wrapText="1"/>
    </xf>
    <xf numFmtId="4" fontId="35" fillId="34" borderId="23" xfId="0" applyNumberFormat="1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/>
    </xf>
    <xf numFmtId="0" fontId="37" fillId="35" borderId="1" xfId="0" applyFont="1" applyFill="1" applyBorder="1"/>
    <xf numFmtId="10" fontId="34" fillId="0" borderId="0" xfId="1" applyNumberFormat="1" applyFont="1" applyAlignment="1">
      <alignment horizontal="center"/>
    </xf>
    <xf numFmtId="10" fontId="35" fillId="34" borderId="1" xfId="1" applyNumberFormat="1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0" fontId="35" fillId="35" borderId="22" xfId="0" applyFont="1" applyFill="1" applyBorder="1" applyAlignment="1">
      <alignment horizontal="center" vertical="center" wrapText="1"/>
    </xf>
    <xf numFmtId="0" fontId="35" fillId="35" borderId="23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1" xfId="0" applyFont="1" applyFill="1" applyBorder="1" applyAlignment="1">
      <alignment horizontal="center" vertical="center" wrapText="1"/>
    </xf>
    <xf numFmtId="10" fontId="35" fillId="35" borderId="1" xfId="0" applyNumberFormat="1" applyFont="1" applyFill="1" applyBorder="1"/>
    <xf numFmtId="0" fontId="35" fillId="35" borderId="1" xfId="0" applyFont="1" applyFill="1" applyBorder="1" applyAlignment="1">
      <alignment horizontal="center"/>
    </xf>
    <xf numFmtId="167" fontId="34" fillId="0" borderId="0" xfId="0" applyNumberFormat="1" applyFont="1" applyAlignment="1">
      <alignment horizontal="center"/>
    </xf>
    <xf numFmtId="167" fontId="35" fillId="34" borderId="1" xfId="0" applyNumberFormat="1" applyFont="1" applyFill="1" applyBorder="1" applyAlignment="1">
      <alignment horizontal="center" vertical="center" wrapText="1"/>
    </xf>
    <xf numFmtId="166" fontId="34" fillId="0" borderId="0" xfId="0" applyNumberFormat="1" applyFont="1" applyAlignment="1">
      <alignment horizontal="center"/>
    </xf>
    <xf numFmtId="166" fontId="36" fillId="0" borderId="0" xfId="0" applyNumberFormat="1" applyFont="1"/>
    <xf numFmtId="166" fontId="35" fillId="35" borderId="1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35" fillId="35" borderId="1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left" vertical="center" wrapText="1"/>
    </xf>
    <xf numFmtId="180" fontId="35" fillId="34" borderId="1" xfId="0" applyNumberFormat="1" applyFont="1" applyFill="1" applyBorder="1" applyAlignment="1">
      <alignment vertical="center" wrapText="1"/>
    </xf>
    <xf numFmtId="10" fontId="35" fillId="34" borderId="1" xfId="0" applyNumberFormat="1" applyFont="1" applyFill="1" applyBorder="1" applyAlignment="1">
      <alignment vertical="center" wrapText="1"/>
    </xf>
    <xf numFmtId="0" fontId="35" fillId="36" borderId="1" xfId="0" applyFont="1" applyFill="1" applyBorder="1" applyAlignment="1">
      <alignment horizontal="center" vertical="center" wrapText="1"/>
    </xf>
    <xf numFmtId="0" fontId="35" fillId="36" borderId="1" xfId="0" applyFont="1" applyFill="1" applyBorder="1" applyAlignment="1">
      <alignment horizontal="center" vertical="center" wrapText="1"/>
    </xf>
    <xf numFmtId="166" fontId="35" fillId="36" borderId="1" xfId="0" applyNumberFormat="1" applyFont="1" applyFill="1" applyBorder="1" applyAlignment="1">
      <alignment horizontal="center" vertical="center" wrapText="1"/>
    </xf>
  </cellXfs>
  <cellStyles count="84">
    <cellStyle name="20% - Énfasis1" xfId="59" builtinId="30" customBuiltin="1"/>
    <cellStyle name="20% - Énfasis2" xfId="63" builtinId="34" customBuiltin="1"/>
    <cellStyle name="20% - Énfasis3" xfId="67" builtinId="38" customBuiltin="1"/>
    <cellStyle name="20% - Énfasis4" xfId="71" builtinId="42" customBuiltin="1"/>
    <cellStyle name="20% - Énfasis5" xfId="75" builtinId="46" customBuiltin="1"/>
    <cellStyle name="20% - Énfasis6" xfId="79" builtinId="50" customBuiltin="1"/>
    <cellStyle name="40% - Énfasis1" xfId="60" builtinId="31" customBuiltin="1"/>
    <cellStyle name="40% - Énfasis2" xfId="64" builtinId="35" customBuiltin="1"/>
    <cellStyle name="40% - Énfasis3" xfId="68" builtinId="39" customBuiltin="1"/>
    <cellStyle name="40% - Énfasis4" xfId="72" builtinId="43" customBuiltin="1"/>
    <cellStyle name="40% - Énfasis5" xfId="76" builtinId="47" customBuiltin="1"/>
    <cellStyle name="40% - Énfasis6" xfId="80" builtinId="51" customBuiltin="1"/>
    <cellStyle name="60% - Énfasis1" xfId="61" builtinId="32" customBuiltin="1"/>
    <cellStyle name="60% - Énfasis2" xfId="65" builtinId="36" customBuiltin="1"/>
    <cellStyle name="60% - Énfasis3" xfId="69" builtinId="40" customBuiltin="1"/>
    <cellStyle name="60% - Énfasis4" xfId="73" builtinId="44" customBuiltin="1"/>
    <cellStyle name="60% - Énfasis5" xfId="77" builtinId="48" customBuiltin="1"/>
    <cellStyle name="60% - Énfasis6" xfId="81" builtinId="52" customBuiltin="1"/>
    <cellStyle name="Bueno" xfId="46" builtinId="26" customBuiltin="1"/>
    <cellStyle name="Cabecera 1" xfId="32"/>
    <cellStyle name="Cabecera 2" xfId="33"/>
    <cellStyle name="Cálculo" xfId="51" builtinId="22" customBuiltin="1"/>
    <cellStyle name="Cambiar to&amp;do" xfId="34"/>
    <cellStyle name="Celda de comprobación" xfId="53" builtinId="23" customBuiltin="1"/>
    <cellStyle name="Celda vinculada" xfId="52" builtinId="24" customBuiltin="1"/>
    <cellStyle name="Comma" xfId="7"/>
    <cellStyle name="Currency" xfId="8"/>
    <cellStyle name="Date" xfId="9"/>
    <cellStyle name="Diseño" xfId="35"/>
    <cellStyle name="Encabezado 1" xfId="42" builtinId="16" customBuiltin="1"/>
    <cellStyle name="Encabezado 4" xfId="45" builtinId="19" customBuiltin="1"/>
    <cellStyle name="Énfasis1" xfId="58" builtinId="29" customBuiltin="1"/>
    <cellStyle name="Énfasis2" xfId="62" builtinId="33" customBuiltin="1"/>
    <cellStyle name="Énfasis3" xfId="66" builtinId="37" customBuiltin="1"/>
    <cellStyle name="Énfasis4" xfId="70" builtinId="41" customBuiltin="1"/>
    <cellStyle name="Énfasis5" xfId="74" builtinId="45" customBuiltin="1"/>
    <cellStyle name="Énfasis6" xfId="78" builtinId="49" customBuiltin="1"/>
    <cellStyle name="Entrada" xfId="49" builtinId="20" customBuiltin="1"/>
    <cellStyle name="Euro" xfId="10"/>
    <cellStyle name="F2" xfId="11"/>
    <cellStyle name="F3" xfId="12"/>
    <cellStyle name="F4" xfId="13"/>
    <cellStyle name="F5" xfId="14"/>
    <cellStyle name="F6" xfId="15"/>
    <cellStyle name="F7" xfId="16"/>
    <cellStyle name="F8" xfId="17"/>
    <cellStyle name="Fecha" xfId="18"/>
    <cellStyle name="Fechas" xfId="36"/>
    <cellStyle name="Fijo" xfId="19"/>
    <cellStyle name="Fixed" xfId="20"/>
    <cellStyle name="Heading1" xfId="21"/>
    <cellStyle name="Heading2" xfId="22"/>
    <cellStyle name="Incorrecto" xfId="47" builtinId="27" customBuiltin="1"/>
    <cellStyle name="Millares" xfId="3" builtinId="3"/>
    <cellStyle name="Millares 2" xfId="23"/>
    <cellStyle name="Millares Sangría" xfId="37"/>
    <cellStyle name="Millares Sangría 1" xfId="38"/>
    <cellStyle name="Monetario0" xfId="39"/>
    <cellStyle name="Neutral" xfId="48" builtinId="28" customBuiltin="1"/>
    <cellStyle name="Normal" xfId="0" builtinId="0"/>
    <cellStyle name="Normal 2" xfId="4"/>
    <cellStyle name="Normal 3" xfId="24"/>
    <cellStyle name="Normal 3 2" xfId="2"/>
    <cellStyle name="Normal 3 2 2" xfId="25"/>
    <cellStyle name="Normal 3 3" xfId="6"/>
    <cellStyle name="Normal 4" xfId="26"/>
    <cellStyle name="Normal 5" xfId="27"/>
    <cellStyle name="Normal 6" xfId="28"/>
    <cellStyle name="Normal 7" xfId="31"/>
    <cellStyle name="Notas" xfId="55" builtinId="10" customBuiltin="1"/>
    <cellStyle name="Original" xfId="40"/>
    <cellStyle name="Percent" xfId="29"/>
    <cellStyle name="Porcentaje" xfId="1" builtinId="5"/>
    <cellStyle name="Porcentaje 2" xfId="5"/>
    <cellStyle name="Porcentual 2" xfId="30"/>
    <cellStyle name="Punto0" xfId="41"/>
    <cellStyle name="Salida" xfId="50" builtinId="21" customBuiltin="1"/>
    <cellStyle name="Texto de advertencia" xfId="54" builtinId="11" customBuiltin="1"/>
    <cellStyle name="Texto explicativo" xfId="56" builtinId="53" customBuiltin="1"/>
    <cellStyle name="Título 2" xfId="43" builtinId="17" customBuiltin="1"/>
    <cellStyle name="Título 3" xfId="44" builtinId="18" customBuiltin="1"/>
    <cellStyle name="Título 4" xfId="83"/>
    <cellStyle name="Título 5" xfId="82"/>
    <cellStyle name="Total" xfId="5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751416</xdr:colOff>
      <xdr:row>0</xdr:row>
      <xdr:rowOff>148167</xdr:rowOff>
    </xdr:from>
    <xdr:to>
      <xdr:col>11</xdr:col>
      <xdr:colOff>9525</xdr:colOff>
      <xdr:row>3</xdr:row>
      <xdr:rowOff>119592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598BEE8-428F-4ED9-A328-A931089FA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10488083" y="148167"/>
          <a:ext cx="212619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656167</xdr:colOff>
      <xdr:row>0</xdr:row>
      <xdr:rowOff>148166</xdr:rowOff>
    </xdr:from>
    <xdr:to>
      <xdr:col>12</xdr:col>
      <xdr:colOff>5293</xdr:colOff>
      <xdr:row>3</xdr:row>
      <xdr:rowOff>119591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E44FA0A-EFBE-44E5-8EF3-A24D5EC6B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10466917" y="148166"/>
          <a:ext cx="2121959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402166</xdr:colOff>
      <xdr:row>0</xdr:row>
      <xdr:rowOff>148167</xdr:rowOff>
    </xdr:from>
    <xdr:to>
      <xdr:col>8</xdr:col>
      <xdr:colOff>840316</xdr:colOff>
      <xdr:row>3</xdr:row>
      <xdr:rowOff>129117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31BAD63-DD5D-44EE-83ED-15CEAF67A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5820833" y="148167"/>
          <a:ext cx="2131483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158750</xdr:rowOff>
    </xdr:from>
    <xdr:to>
      <xdr:col>8</xdr:col>
      <xdr:colOff>904875</xdr:colOff>
      <xdr:row>3</xdr:row>
      <xdr:rowOff>139700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59F3F85-6778-47CA-8407-9D22A0364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6477000" y="158750"/>
          <a:ext cx="212195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222250</xdr:colOff>
      <xdr:row>0</xdr:row>
      <xdr:rowOff>95250</xdr:rowOff>
    </xdr:from>
    <xdr:to>
      <xdr:col>9</xdr:col>
      <xdr:colOff>2116</xdr:colOff>
      <xdr:row>3</xdr:row>
      <xdr:rowOff>107950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324AC2B-606A-491B-BD7F-8DFBC9E3B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7979833" y="95250"/>
          <a:ext cx="212936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592666</xdr:colOff>
      <xdr:row>0</xdr:row>
      <xdr:rowOff>137583</xdr:rowOff>
    </xdr:from>
    <xdr:to>
      <xdr:col>13</xdr:col>
      <xdr:colOff>30691</xdr:colOff>
      <xdr:row>3</xdr:row>
      <xdr:rowOff>109008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BFF72DB-3942-42A4-94B0-603377EC7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9937749" y="137583"/>
          <a:ext cx="2126192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349250</xdr:colOff>
      <xdr:row>0</xdr:row>
      <xdr:rowOff>127000</xdr:rowOff>
    </xdr:from>
    <xdr:to>
      <xdr:col>10</xdr:col>
      <xdr:colOff>1079500</xdr:colOff>
      <xdr:row>3</xdr:row>
      <xdr:rowOff>107950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41392CB-2E50-4518-9386-B853C4BDD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11207750" y="127000"/>
          <a:ext cx="211666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391583</xdr:colOff>
      <xdr:row>0</xdr:row>
      <xdr:rowOff>148167</xdr:rowOff>
    </xdr:from>
    <xdr:to>
      <xdr:col>8</xdr:col>
      <xdr:colOff>782108</xdr:colOff>
      <xdr:row>3</xdr:row>
      <xdr:rowOff>119592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71D6C0D-D015-4800-B1F3-E6D4035D8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7715250" y="148167"/>
          <a:ext cx="212619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867832</xdr:colOff>
      <xdr:row>0</xdr:row>
      <xdr:rowOff>137583</xdr:rowOff>
    </xdr:from>
    <xdr:to>
      <xdr:col>5</xdr:col>
      <xdr:colOff>1467907</xdr:colOff>
      <xdr:row>3</xdr:row>
      <xdr:rowOff>147108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81A2DC7-D961-4D8C-8F88-7BBBB3EEC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6730999" y="137583"/>
          <a:ext cx="2176991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698500</xdr:colOff>
      <xdr:row>0</xdr:row>
      <xdr:rowOff>137583</xdr:rowOff>
    </xdr:from>
    <xdr:to>
      <xdr:col>13</xdr:col>
      <xdr:colOff>754591</xdr:colOff>
      <xdr:row>3</xdr:row>
      <xdr:rowOff>118533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C047BD9-2963-493F-A118-34EFB0958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11144250" y="137583"/>
          <a:ext cx="2119841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137583</xdr:rowOff>
    </xdr:from>
    <xdr:to>
      <xdr:col>7</xdr:col>
      <xdr:colOff>5291</xdr:colOff>
      <xdr:row>3</xdr:row>
      <xdr:rowOff>109008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BF23FF5-0011-481B-8843-7DB85292C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7588250" y="137583"/>
          <a:ext cx="212195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211667</xdr:colOff>
      <xdr:row>0</xdr:row>
      <xdr:rowOff>127000</xdr:rowOff>
    </xdr:from>
    <xdr:to>
      <xdr:col>8</xdr:col>
      <xdr:colOff>721784</xdr:colOff>
      <xdr:row>3</xdr:row>
      <xdr:rowOff>107950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9122BD-D587-4EAF-A606-654911DA7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9493250" y="127000"/>
          <a:ext cx="212936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497417</xdr:colOff>
      <xdr:row>0</xdr:row>
      <xdr:rowOff>148167</xdr:rowOff>
    </xdr:from>
    <xdr:to>
      <xdr:col>6</xdr:col>
      <xdr:colOff>1059</xdr:colOff>
      <xdr:row>3</xdr:row>
      <xdr:rowOff>129117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822D2C23-4577-4A62-96BE-F84E4CB16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19" t="22716" r="16193" b="16954"/>
        <a:stretch>
          <a:fillRect/>
        </a:stretch>
      </xdr:blipFill>
      <xdr:spPr bwMode="auto">
        <a:xfrm>
          <a:off x="8953500" y="148167"/>
          <a:ext cx="2128309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O41"/>
  <sheetViews>
    <sheetView showGridLines="0" tabSelected="1" zoomScale="90" zoomScaleNormal="90" workbookViewId="0">
      <selection activeCell="L9" sqref="L9"/>
    </sheetView>
  </sheetViews>
  <sheetFormatPr baseColWidth="10" defaultRowHeight="15" x14ac:dyDescent="0.25"/>
  <cols>
    <col min="1" max="1" width="40.85546875" style="2" bestFit="1" customWidth="1"/>
    <col min="2" max="2" width="14.42578125" style="7" bestFit="1" customWidth="1"/>
    <col min="3" max="3" width="12.140625" style="2" bestFit="1" customWidth="1"/>
    <col min="4" max="4" width="15.5703125" style="7" bestFit="1" customWidth="1"/>
    <col min="5" max="5" width="17.28515625" style="2" bestFit="1" customWidth="1"/>
    <col min="6" max="6" width="17.28515625" style="7" bestFit="1" customWidth="1"/>
    <col min="7" max="7" width="11.42578125" style="2"/>
    <col min="8" max="8" width="17" style="7" bestFit="1" customWidth="1"/>
    <col min="9" max="9" width="11.42578125" style="2"/>
    <col min="10" max="10" width="20.140625" style="2" bestFit="1" customWidth="1"/>
    <col min="11" max="11" width="11.42578125" style="2" customWidth="1"/>
    <col min="12" max="12" width="14.140625" style="2" customWidth="1"/>
    <col min="13" max="13" width="14.140625" style="9" customWidth="1"/>
    <col min="14" max="14" width="14.140625" style="8" customWidth="1"/>
    <col min="15" max="15" width="11.42578125" style="2" customWidth="1"/>
    <col min="16" max="16384" width="11.42578125" style="2"/>
  </cols>
  <sheetData>
    <row r="5" spans="1:11" ht="15.75" x14ac:dyDescent="0.25">
      <c r="A5" s="67" t="s">
        <v>11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5.75" x14ac:dyDescent="0.25">
      <c r="A6" s="70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 ht="15.75" x14ac:dyDescent="0.25">
      <c r="A7" s="70" t="s">
        <v>48</v>
      </c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1" ht="15.75" x14ac:dyDescent="0.25">
      <c r="A8" s="73" t="s">
        <v>172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x14ac:dyDescent="0.25">
      <c r="A9" s="25"/>
      <c r="B9" s="4"/>
      <c r="C9" s="25"/>
      <c r="D9" s="4"/>
      <c r="E9" s="25"/>
      <c r="F9" s="4"/>
      <c r="G9" s="25"/>
      <c r="H9" s="4"/>
      <c r="I9" s="25"/>
    </row>
    <row r="10" spans="1:11" ht="15" customHeight="1" x14ac:dyDescent="0.25">
      <c r="A10" s="76" t="s">
        <v>65</v>
      </c>
      <c r="B10" s="77" t="s">
        <v>61</v>
      </c>
      <c r="C10" s="78"/>
      <c r="D10" s="77" t="s">
        <v>62</v>
      </c>
      <c r="E10" s="78"/>
      <c r="F10" s="77" t="s">
        <v>63</v>
      </c>
      <c r="G10" s="78"/>
      <c r="H10" s="77" t="s">
        <v>64</v>
      </c>
      <c r="I10" s="78"/>
      <c r="J10" s="77" t="s">
        <v>12</v>
      </c>
      <c r="K10" s="78"/>
    </row>
    <row r="11" spans="1:11" ht="15.75" x14ac:dyDescent="0.25">
      <c r="A11" s="79"/>
      <c r="B11" s="80" t="s">
        <v>19</v>
      </c>
      <c r="C11" s="81" t="s">
        <v>20</v>
      </c>
      <c r="D11" s="80" t="s">
        <v>19</v>
      </c>
      <c r="E11" s="81" t="s">
        <v>20</v>
      </c>
      <c r="F11" s="80" t="s">
        <v>19</v>
      </c>
      <c r="G11" s="81" t="s">
        <v>20</v>
      </c>
      <c r="H11" s="80" t="s">
        <v>19</v>
      </c>
      <c r="I11" s="81" t="s">
        <v>20</v>
      </c>
      <c r="J11" s="80" t="s">
        <v>19</v>
      </c>
      <c r="K11" s="81" t="s">
        <v>20</v>
      </c>
    </row>
    <row r="12" spans="1:11" x14ac:dyDescent="0.25">
      <c r="A12" s="26" t="s">
        <v>173</v>
      </c>
      <c r="B12" s="34">
        <v>21647.044646720999</v>
      </c>
      <c r="C12" s="28">
        <v>1.0010852501085872</v>
      </c>
      <c r="D12" s="34">
        <v>224818.89089156181</v>
      </c>
      <c r="E12" s="28">
        <v>0.7988490587484347</v>
      </c>
      <c r="F12" s="34">
        <v>1889633.05040964</v>
      </c>
      <c r="G12" s="28">
        <v>0.58930018423605712</v>
      </c>
      <c r="H12" s="34">
        <v>200598.92585114451</v>
      </c>
      <c r="I12" s="28">
        <v>0.37736512774625819</v>
      </c>
      <c r="J12" s="34">
        <v>2336697.9117990667</v>
      </c>
      <c r="K12" s="28">
        <v>0.57821865707865017</v>
      </c>
    </row>
    <row r="13" spans="1:11" x14ac:dyDescent="0.25">
      <c r="A13" s="29" t="s">
        <v>66</v>
      </c>
      <c r="B13" s="34">
        <v>0</v>
      </c>
      <c r="C13" s="28">
        <v>0</v>
      </c>
      <c r="D13" s="34">
        <v>78601.729407501189</v>
      </c>
      <c r="E13" s="28">
        <v>0.27929555787848714</v>
      </c>
      <c r="F13" s="34">
        <v>729962.18039392249</v>
      </c>
      <c r="G13" s="28">
        <v>0.22764570470348183</v>
      </c>
      <c r="H13" s="34">
        <v>16770.535691272402</v>
      </c>
      <c r="I13" s="28">
        <v>3.1548600355947941E-2</v>
      </c>
      <c r="J13" s="34">
        <v>825334.44549269602</v>
      </c>
      <c r="K13" s="28">
        <v>0.20422998296177519</v>
      </c>
    </row>
    <row r="14" spans="1:11" x14ac:dyDescent="0.25">
      <c r="A14" s="30" t="s">
        <v>67</v>
      </c>
      <c r="B14" s="35">
        <v>0</v>
      </c>
      <c r="C14" s="32">
        <v>0</v>
      </c>
      <c r="D14" s="35">
        <v>74858.363337829185</v>
      </c>
      <c r="E14" s="32">
        <v>0.26599425366223833</v>
      </c>
      <c r="F14" s="35">
        <v>714365.65637617244</v>
      </c>
      <c r="G14" s="32">
        <v>0.22278177915184644</v>
      </c>
      <c r="H14" s="35">
        <v>15682.256437272403</v>
      </c>
      <c r="I14" s="32">
        <v>2.9501337949298472E-2</v>
      </c>
      <c r="J14" s="35">
        <v>804906.27615127398</v>
      </c>
      <c r="K14" s="32">
        <v>0.19917500833988319</v>
      </c>
    </row>
    <row r="15" spans="1:11" x14ac:dyDescent="0.25">
      <c r="A15" s="30" t="s">
        <v>68</v>
      </c>
      <c r="B15" s="35">
        <v>0</v>
      </c>
      <c r="C15" s="32">
        <v>0</v>
      </c>
      <c r="D15" s="35">
        <v>3743.3660696719999</v>
      </c>
      <c r="E15" s="32">
        <v>1.3301304216248776E-2</v>
      </c>
      <c r="F15" s="35">
        <v>15596.52401775</v>
      </c>
      <c r="G15" s="32">
        <v>4.8639255516353857E-3</v>
      </c>
      <c r="H15" s="35">
        <v>1088.279254</v>
      </c>
      <c r="I15" s="32">
        <v>2.0472624066494695E-3</v>
      </c>
      <c r="J15" s="35">
        <v>20428.169341421999</v>
      </c>
      <c r="K15" s="32">
        <v>5.0549746218919861E-3</v>
      </c>
    </row>
    <row r="16" spans="1:11" x14ac:dyDescent="0.25">
      <c r="A16" s="29" t="s">
        <v>69</v>
      </c>
      <c r="B16" s="34">
        <v>21647.044646720999</v>
      </c>
      <c r="C16" s="28">
        <v>1.0010852501085872</v>
      </c>
      <c r="D16" s="34">
        <v>64355.198668284305</v>
      </c>
      <c r="E16" s="28">
        <v>0.22867335426240654</v>
      </c>
      <c r="F16" s="34">
        <v>429224.3682647284</v>
      </c>
      <c r="G16" s="28">
        <v>0.13385773457030517</v>
      </c>
      <c r="H16" s="34">
        <v>52723.753774335506</v>
      </c>
      <c r="I16" s="28">
        <v>9.9183512543224633E-2</v>
      </c>
      <c r="J16" s="34">
        <v>567950.36535406916</v>
      </c>
      <c r="K16" s="28">
        <v>0.14053998845298654</v>
      </c>
    </row>
    <row r="17" spans="1:11" x14ac:dyDescent="0.25">
      <c r="A17" s="30" t="s">
        <v>70</v>
      </c>
      <c r="B17" s="35">
        <v>0</v>
      </c>
      <c r="C17" s="32">
        <v>0</v>
      </c>
      <c r="D17" s="35">
        <v>2523.7679361337</v>
      </c>
      <c r="E17" s="32">
        <v>8.9677056598074217E-3</v>
      </c>
      <c r="F17" s="35">
        <v>98990.0920127508</v>
      </c>
      <c r="G17" s="32">
        <v>3.0871009293583374E-2</v>
      </c>
      <c r="H17" s="35">
        <v>26497.2668394313</v>
      </c>
      <c r="I17" s="32">
        <v>4.9846450789116391E-2</v>
      </c>
      <c r="J17" s="35">
        <v>128011.1267883158</v>
      </c>
      <c r="K17" s="32">
        <v>3.1676504459096567E-2</v>
      </c>
    </row>
    <row r="18" spans="1:11" x14ac:dyDescent="0.25">
      <c r="A18" s="30" t="s">
        <v>71</v>
      </c>
      <c r="B18" s="35">
        <v>0</v>
      </c>
      <c r="C18" s="32">
        <v>0</v>
      </c>
      <c r="D18" s="35">
        <v>1556.7967532892001</v>
      </c>
      <c r="E18" s="32">
        <v>5.5317665526050091E-3</v>
      </c>
      <c r="F18" s="35">
        <v>10953.303867265698</v>
      </c>
      <c r="G18" s="32">
        <v>3.4158928293373716E-3</v>
      </c>
      <c r="H18" s="35">
        <v>1004.0515033784</v>
      </c>
      <c r="I18" s="32">
        <v>1.8888138220509354E-3</v>
      </c>
      <c r="J18" s="35">
        <v>13514.152123933298</v>
      </c>
      <c r="K18" s="32">
        <v>3.3440928984444776E-3</v>
      </c>
    </row>
    <row r="19" spans="1:11" x14ac:dyDescent="0.25">
      <c r="A19" s="30" t="s">
        <v>72</v>
      </c>
      <c r="B19" s="35">
        <v>0</v>
      </c>
      <c r="C19" s="32">
        <v>0</v>
      </c>
      <c r="D19" s="35">
        <v>19380.284587301601</v>
      </c>
      <c r="E19" s="32">
        <v>6.8863973305117704E-2</v>
      </c>
      <c r="F19" s="35">
        <v>163206.94985317771</v>
      </c>
      <c r="G19" s="32">
        <v>5.0897652110939134E-2</v>
      </c>
      <c r="H19" s="35">
        <v>14061.3684153842</v>
      </c>
      <c r="I19" s="32">
        <v>2.6452136101148438E-2</v>
      </c>
      <c r="J19" s="35">
        <v>196648.60285586352</v>
      </c>
      <c r="K19" s="32">
        <v>4.8660928948306349E-2</v>
      </c>
    </row>
    <row r="20" spans="1:11" x14ac:dyDescent="0.25">
      <c r="A20" s="30" t="s">
        <v>73</v>
      </c>
      <c r="B20" s="35">
        <v>70.379919999999998</v>
      </c>
      <c r="C20" s="32">
        <v>3.2547768513285151E-3</v>
      </c>
      <c r="D20" s="35">
        <v>121.35198735700001</v>
      </c>
      <c r="E20" s="32">
        <v>4.3120006727615239E-4</v>
      </c>
      <c r="F20" s="35">
        <v>3269.720988135</v>
      </c>
      <c r="G20" s="32">
        <v>1.0196938396535512E-3</v>
      </c>
      <c r="H20" s="35">
        <v>108.03784514699998</v>
      </c>
      <c r="I20" s="32">
        <v>2.0323994788277924E-4</v>
      </c>
      <c r="J20" s="35">
        <v>3569.4907406390003</v>
      </c>
      <c r="K20" s="32">
        <v>8.832746980622279E-4</v>
      </c>
    </row>
    <row r="21" spans="1:11" x14ac:dyDescent="0.25">
      <c r="A21" s="30" t="s">
        <v>74</v>
      </c>
      <c r="B21" s="35">
        <v>2749.6491158969998</v>
      </c>
      <c r="C21" s="32">
        <v>0.12715976789540925</v>
      </c>
      <c r="D21" s="35">
        <v>16003.788308912001</v>
      </c>
      <c r="E21" s="32">
        <v>5.6866267671207539E-2</v>
      </c>
      <c r="F21" s="35">
        <v>5873.0173224239998</v>
      </c>
      <c r="G21" s="32">
        <v>1.8315567614441012E-3</v>
      </c>
      <c r="H21" s="35">
        <v>251.41341277500001</v>
      </c>
      <c r="I21" s="32">
        <v>4.7295694244825048E-4</v>
      </c>
      <c r="J21" s="35">
        <v>24877.868160007998</v>
      </c>
      <c r="K21" s="32">
        <v>6.1560578480529286E-3</v>
      </c>
    </row>
    <row r="22" spans="1:11" x14ac:dyDescent="0.25">
      <c r="A22" s="30" t="s">
        <v>75</v>
      </c>
      <c r="B22" s="35">
        <v>18827.015610824001</v>
      </c>
      <c r="C22" s="32">
        <v>0.87067070536184954</v>
      </c>
      <c r="D22" s="35">
        <v>3261.0645317180001</v>
      </c>
      <c r="E22" s="32">
        <v>1.1587541960330022E-2</v>
      </c>
      <c r="F22" s="35">
        <v>56672.514869126899</v>
      </c>
      <c r="G22" s="32">
        <v>1.7673867127936425E-2</v>
      </c>
      <c r="H22" s="35">
        <v>655.38022383609996</v>
      </c>
      <c r="I22" s="32">
        <v>1.2328961425935275E-3</v>
      </c>
      <c r="J22" s="35">
        <v>79415.975235504986</v>
      </c>
      <c r="K22" s="32">
        <v>1.9651576833870893E-2</v>
      </c>
    </row>
    <row r="23" spans="1:11" x14ac:dyDescent="0.25">
      <c r="A23" s="30" t="s">
        <v>76</v>
      </c>
      <c r="B23" s="35">
        <v>0</v>
      </c>
      <c r="C23" s="32">
        <v>0</v>
      </c>
      <c r="D23" s="35">
        <v>21508.144563572801</v>
      </c>
      <c r="E23" s="32">
        <v>7.64248990460627E-2</v>
      </c>
      <c r="F23" s="35">
        <v>90258.769351848299</v>
      </c>
      <c r="G23" s="32">
        <v>2.8148062607411223E-2</v>
      </c>
      <c r="H23" s="35">
        <v>10146.235534383501</v>
      </c>
      <c r="I23" s="32">
        <v>1.9087018797984297E-2</v>
      </c>
      <c r="J23" s="35">
        <v>121913.14944980459</v>
      </c>
      <c r="K23" s="32">
        <v>3.0167552767153091E-2</v>
      </c>
    </row>
    <row r="24" spans="1:11" x14ac:dyDescent="0.25">
      <c r="A24" s="29" t="s">
        <v>77</v>
      </c>
      <c r="B24" s="34">
        <v>0</v>
      </c>
      <c r="C24" s="28">
        <v>0</v>
      </c>
      <c r="D24" s="34">
        <v>62256.152294586296</v>
      </c>
      <c r="E24" s="28">
        <v>0.22121481190749936</v>
      </c>
      <c r="F24" s="34">
        <v>583924.16645006032</v>
      </c>
      <c r="G24" s="28">
        <v>0.18210234986856852</v>
      </c>
      <c r="H24" s="34">
        <v>110412.30214003251</v>
      </c>
      <c r="I24" s="28">
        <v>0.20770675777571268</v>
      </c>
      <c r="J24" s="34">
        <v>756592.62088467926</v>
      </c>
      <c r="K24" s="28">
        <v>0.18721973730302807</v>
      </c>
    </row>
    <row r="25" spans="1:11" x14ac:dyDescent="0.25">
      <c r="A25" s="30" t="s">
        <v>70</v>
      </c>
      <c r="B25" s="35">
        <v>0</v>
      </c>
      <c r="C25" s="32">
        <v>0</v>
      </c>
      <c r="D25" s="35">
        <v>7002.2091537485994</v>
      </c>
      <c r="E25" s="32">
        <v>2.4880952705748326E-2</v>
      </c>
      <c r="F25" s="35">
        <v>176985.5086577764</v>
      </c>
      <c r="G25" s="32">
        <v>5.5194627780525959E-2</v>
      </c>
      <c r="H25" s="35">
        <v>71000.499694061407</v>
      </c>
      <c r="I25" s="32">
        <v>0.13356558378074077</v>
      </c>
      <c r="J25" s="35">
        <v>254988.21750558642</v>
      </c>
      <c r="K25" s="32">
        <v>6.3097135471586477E-2</v>
      </c>
    </row>
    <row r="26" spans="1:11" x14ac:dyDescent="0.25">
      <c r="A26" s="30" t="s">
        <v>78</v>
      </c>
      <c r="B26" s="35">
        <v>0</v>
      </c>
      <c r="C26" s="32">
        <v>0</v>
      </c>
      <c r="D26" s="35">
        <v>684.74936000000002</v>
      </c>
      <c r="E26" s="32">
        <v>2.4331201864101191E-3</v>
      </c>
      <c r="F26" s="35">
        <v>18128.407439999999</v>
      </c>
      <c r="G26" s="32">
        <v>5.6535176721122663E-3</v>
      </c>
      <c r="H26" s="35">
        <v>8783.8647600000004</v>
      </c>
      <c r="I26" s="32">
        <v>1.6524137570522009E-2</v>
      </c>
      <c r="J26" s="35">
        <v>27597.021560000001</v>
      </c>
      <c r="K26" s="32">
        <v>6.8289155672279778E-3</v>
      </c>
    </row>
    <row r="27" spans="1:11" x14ac:dyDescent="0.25">
      <c r="A27" s="30" t="s">
        <v>79</v>
      </c>
      <c r="B27" s="35">
        <v>0</v>
      </c>
      <c r="C27" s="32">
        <v>0</v>
      </c>
      <c r="D27" s="35">
        <v>47174.110391402304</v>
      </c>
      <c r="E27" s="32">
        <v>0.16762378612410869</v>
      </c>
      <c r="F27" s="35">
        <v>338187.63849748019</v>
      </c>
      <c r="G27" s="32">
        <v>0.10546705754840531</v>
      </c>
      <c r="H27" s="35">
        <v>20654.840424925897</v>
      </c>
      <c r="I27" s="32">
        <v>3.8855723989841433E-2</v>
      </c>
      <c r="J27" s="35">
        <v>406016.58931380842</v>
      </c>
      <c r="K27" s="32">
        <v>0.10046928438598773</v>
      </c>
    </row>
    <row r="28" spans="1:11" x14ac:dyDescent="0.25">
      <c r="A28" s="30" t="s">
        <v>80</v>
      </c>
      <c r="B28" s="35">
        <v>0</v>
      </c>
      <c r="C28" s="32">
        <v>0</v>
      </c>
      <c r="D28" s="35">
        <v>102.39200084399999</v>
      </c>
      <c r="E28" s="32">
        <v>3.6382953929370353E-4</v>
      </c>
      <c r="F28" s="35">
        <v>117.01942953599999</v>
      </c>
      <c r="G28" s="32">
        <v>3.6493631062292149E-5</v>
      </c>
      <c r="H28" s="35">
        <v>0</v>
      </c>
      <c r="I28" s="32">
        <v>0</v>
      </c>
      <c r="J28" s="35">
        <v>219.41143037999998</v>
      </c>
      <c r="K28" s="32">
        <v>5.4293617493906814E-5</v>
      </c>
    </row>
    <row r="29" spans="1:11" x14ac:dyDescent="0.25">
      <c r="A29" s="30" t="s">
        <v>81</v>
      </c>
      <c r="B29" s="35">
        <v>0</v>
      </c>
      <c r="C29" s="32">
        <v>0</v>
      </c>
      <c r="D29" s="35">
        <v>6877.7083488355001</v>
      </c>
      <c r="E29" s="32">
        <v>2.4438563943737113E-2</v>
      </c>
      <c r="F29" s="35">
        <v>34834.4779463464</v>
      </c>
      <c r="G29" s="32">
        <v>1.0863465934350953E-2</v>
      </c>
      <c r="H29" s="35">
        <v>4390.7564521244003</v>
      </c>
      <c r="I29" s="32">
        <v>8.2598566389540714E-3</v>
      </c>
      <c r="J29" s="35">
        <v>46102.942747306297</v>
      </c>
      <c r="K29" s="32">
        <v>1.1408227613896902E-2</v>
      </c>
    </row>
    <row r="30" spans="1:11" x14ac:dyDescent="0.25">
      <c r="A30" s="30" t="s">
        <v>82</v>
      </c>
      <c r="B30" s="35">
        <v>0</v>
      </c>
      <c r="C30" s="32">
        <v>0</v>
      </c>
      <c r="D30" s="35">
        <v>414.98303975589999</v>
      </c>
      <c r="E30" s="32">
        <v>1.4745594082014378E-3</v>
      </c>
      <c r="F30" s="35">
        <v>15671.114478921399</v>
      </c>
      <c r="G30" s="32">
        <v>4.8871873021117708E-3</v>
      </c>
      <c r="H30" s="35">
        <v>5582.3408089208006</v>
      </c>
      <c r="I30" s="32">
        <v>1.0501455795654396E-2</v>
      </c>
      <c r="J30" s="35">
        <v>21668.438327598102</v>
      </c>
      <c r="K30" s="32">
        <v>5.361880646835065E-3</v>
      </c>
    </row>
    <row r="31" spans="1:11" x14ac:dyDescent="0.25">
      <c r="A31" s="29" t="s">
        <v>83</v>
      </c>
      <c r="B31" s="34">
        <v>0</v>
      </c>
      <c r="C31" s="28">
        <v>0</v>
      </c>
      <c r="D31" s="34">
        <v>0</v>
      </c>
      <c r="E31" s="28">
        <v>0</v>
      </c>
      <c r="F31" s="34">
        <v>5039.2981898999997</v>
      </c>
      <c r="G31" s="28">
        <v>1.5715534564156401E-3</v>
      </c>
      <c r="H31" s="34">
        <v>2756.7276749999996</v>
      </c>
      <c r="I31" s="28">
        <v>5.185934505003157E-3</v>
      </c>
      <c r="J31" s="34">
        <v>7796.0258648999989</v>
      </c>
      <c r="K31" s="28">
        <v>1.9291358045859918E-3</v>
      </c>
    </row>
    <row r="32" spans="1:11" x14ac:dyDescent="0.25">
      <c r="A32" s="30" t="s">
        <v>84</v>
      </c>
      <c r="B32" s="35">
        <v>0</v>
      </c>
      <c r="C32" s="32">
        <v>0</v>
      </c>
      <c r="D32" s="35">
        <v>0</v>
      </c>
      <c r="E32" s="32">
        <v>0</v>
      </c>
      <c r="F32" s="35">
        <v>5039.2981898999997</v>
      </c>
      <c r="G32" s="32">
        <v>1.5715534564156401E-3</v>
      </c>
      <c r="H32" s="35">
        <v>2756.7276749999996</v>
      </c>
      <c r="I32" s="32">
        <v>5.185934505003157E-3</v>
      </c>
      <c r="J32" s="35">
        <v>7796.0258648999989</v>
      </c>
      <c r="K32" s="32">
        <v>1.9291358045859918E-3</v>
      </c>
    </row>
    <row r="33" spans="1:15" x14ac:dyDescent="0.25">
      <c r="A33" s="29" t="s">
        <v>85</v>
      </c>
      <c r="B33" s="34">
        <v>0</v>
      </c>
      <c r="C33" s="28">
        <v>0</v>
      </c>
      <c r="D33" s="34">
        <v>19605.810521189997</v>
      </c>
      <c r="E33" s="28">
        <v>6.9665334700041603E-2</v>
      </c>
      <c r="F33" s="34">
        <v>141483.03711102856</v>
      </c>
      <c r="G33" s="28">
        <v>4.4122841637285908E-2</v>
      </c>
      <c r="H33" s="34">
        <v>17935.606570504104</v>
      </c>
      <c r="I33" s="28">
        <v>3.3740322566369774E-2</v>
      </c>
      <c r="J33" s="34">
        <v>179024.45420272267</v>
      </c>
      <c r="K33" s="28">
        <v>4.4299812556274458E-2</v>
      </c>
    </row>
    <row r="34" spans="1:15" x14ac:dyDescent="0.25">
      <c r="A34" s="30" t="s">
        <v>86</v>
      </c>
      <c r="B34" s="35">
        <v>0</v>
      </c>
      <c r="C34" s="32">
        <v>0</v>
      </c>
      <c r="D34" s="35">
        <v>19605.810521189997</v>
      </c>
      <c r="E34" s="32">
        <v>6.9665334700041603E-2</v>
      </c>
      <c r="F34" s="35">
        <v>141483.03711102856</v>
      </c>
      <c r="G34" s="32">
        <v>4.4122841637285908E-2</v>
      </c>
      <c r="H34" s="35">
        <v>17935.606570504104</v>
      </c>
      <c r="I34" s="32">
        <v>3.3740322566369774E-2</v>
      </c>
      <c r="J34" s="35">
        <v>179024.45420272267</v>
      </c>
      <c r="K34" s="32">
        <v>4.4299812556274458E-2</v>
      </c>
    </row>
    <row r="35" spans="1:15" x14ac:dyDescent="0.25">
      <c r="A35" s="26" t="s">
        <v>174</v>
      </c>
      <c r="B35" s="34">
        <v>0</v>
      </c>
      <c r="C35" s="28">
        <v>0</v>
      </c>
      <c r="D35" s="34">
        <v>57011.729254335092</v>
      </c>
      <c r="E35" s="28">
        <v>0.20257980133179102</v>
      </c>
      <c r="F35" s="34">
        <v>1322866.1676620611</v>
      </c>
      <c r="G35" s="28">
        <v>0.41254849779109393</v>
      </c>
      <c r="H35" s="34">
        <v>332481.36473222793</v>
      </c>
      <c r="I35" s="28">
        <v>0.62546133855437891</v>
      </c>
      <c r="J35" s="34">
        <v>1712359.2616486242</v>
      </c>
      <c r="K35" s="28">
        <v>0.42372532097841703</v>
      </c>
    </row>
    <row r="36" spans="1:15" x14ac:dyDescent="0.25">
      <c r="A36" s="29" t="s">
        <v>69</v>
      </c>
      <c r="B36" s="34">
        <v>0</v>
      </c>
      <c r="C36" s="28">
        <v>0</v>
      </c>
      <c r="D36" s="34">
        <v>90.224016291000012</v>
      </c>
      <c r="E36" s="28">
        <v>3.2059303470780546E-4</v>
      </c>
      <c r="F36" s="34">
        <v>1734.441187640716</v>
      </c>
      <c r="G36" s="28">
        <v>5.4090211387957288E-4</v>
      </c>
      <c r="H36" s="34">
        <v>642.97022569199999</v>
      </c>
      <c r="I36" s="28">
        <v>1.209550551309284E-3</v>
      </c>
      <c r="J36" s="34">
        <v>2467.6354296237159</v>
      </c>
      <c r="K36" s="28">
        <v>6.1061930045470795E-4</v>
      </c>
    </row>
    <row r="37" spans="1:15" x14ac:dyDescent="0.25">
      <c r="A37" s="30" t="s">
        <v>87</v>
      </c>
      <c r="B37" s="35">
        <v>0</v>
      </c>
      <c r="C37" s="32">
        <v>0</v>
      </c>
      <c r="D37" s="35">
        <v>90.224016291000012</v>
      </c>
      <c r="E37" s="32">
        <v>3.2059303470780546E-4</v>
      </c>
      <c r="F37" s="35">
        <v>1734.441187640716</v>
      </c>
      <c r="G37" s="32">
        <v>5.4090211387957288E-4</v>
      </c>
      <c r="H37" s="35">
        <v>642.97022569199999</v>
      </c>
      <c r="I37" s="32">
        <v>1.209550551309284E-3</v>
      </c>
      <c r="J37" s="35">
        <v>2467.6354296237159</v>
      </c>
      <c r="K37" s="32">
        <v>6.1061930045470795E-4</v>
      </c>
    </row>
    <row r="38" spans="1:15" x14ac:dyDescent="0.25">
      <c r="A38" s="29" t="s">
        <v>83</v>
      </c>
      <c r="B38" s="34">
        <v>0</v>
      </c>
      <c r="C38" s="28">
        <v>0</v>
      </c>
      <c r="D38" s="34">
        <v>56921.50523804409</v>
      </c>
      <c r="E38" s="28">
        <v>0.20225920829708319</v>
      </c>
      <c r="F38" s="34">
        <v>1321131.7264744204</v>
      </c>
      <c r="G38" s="28">
        <v>0.4120075956772144</v>
      </c>
      <c r="H38" s="34">
        <v>331838.3945065359</v>
      </c>
      <c r="I38" s="28">
        <v>0.62425178800306957</v>
      </c>
      <c r="J38" s="34">
        <v>1709891.6262190004</v>
      </c>
      <c r="K38" s="28">
        <v>0.42311470167796233</v>
      </c>
    </row>
    <row r="39" spans="1:15" x14ac:dyDescent="0.25">
      <c r="A39" s="30" t="s">
        <v>88</v>
      </c>
      <c r="B39" s="35">
        <v>0</v>
      </c>
      <c r="C39" s="32">
        <v>0</v>
      </c>
      <c r="D39" s="35">
        <v>56921.50523804409</v>
      </c>
      <c r="E39" s="32">
        <v>0.20225920829708319</v>
      </c>
      <c r="F39" s="35">
        <v>1321131.7264744204</v>
      </c>
      <c r="G39" s="32">
        <v>0.4120075956772144</v>
      </c>
      <c r="H39" s="35">
        <v>331838.3945065359</v>
      </c>
      <c r="I39" s="32">
        <v>0.62425178800306957</v>
      </c>
      <c r="J39" s="35">
        <v>1709891.6262190004</v>
      </c>
      <c r="K39" s="32">
        <v>0.42311470167796233</v>
      </c>
    </row>
    <row r="40" spans="1:15" x14ac:dyDescent="0.25">
      <c r="A40" s="26" t="s">
        <v>175</v>
      </c>
      <c r="B40" s="34">
        <v>-23.466990000000003</v>
      </c>
      <c r="C40" s="28">
        <v>-1.0852501085871903E-3</v>
      </c>
      <c r="D40" s="34">
        <v>-402.12194651499999</v>
      </c>
      <c r="E40" s="28">
        <v>-1.4288600802258168E-3</v>
      </c>
      <c r="F40" s="34">
        <v>-5927.9307077284993</v>
      </c>
      <c r="G40" s="28">
        <v>-1.8486820271510869E-3</v>
      </c>
      <c r="H40" s="34">
        <v>-1502.4867487053</v>
      </c>
      <c r="I40" s="28">
        <v>-2.8264663006369768E-3</v>
      </c>
      <c r="J40" s="34">
        <v>-7856.0063929487987</v>
      </c>
      <c r="K40" s="28">
        <v>-1.943978057067205E-3</v>
      </c>
    </row>
    <row r="41" spans="1:15" ht="15.75" x14ac:dyDescent="0.25">
      <c r="A41" s="82" t="s">
        <v>44</v>
      </c>
      <c r="B41" s="83">
        <v>21623.577656720998</v>
      </c>
      <c r="C41" s="84">
        <v>1</v>
      </c>
      <c r="D41" s="83">
        <v>281428.49819938192</v>
      </c>
      <c r="E41" s="84">
        <v>1</v>
      </c>
      <c r="F41" s="83">
        <v>3206571.2873639725</v>
      </c>
      <c r="G41" s="84">
        <v>1</v>
      </c>
      <c r="H41" s="83">
        <v>531577.80383466708</v>
      </c>
      <c r="I41" s="84">
        <v>1</v>
      </c>
      <c r="J41" s="83">
        <v>4041201.1670547421</v>
      </c>
      <c r="K41" s="84">
        <v>1</v>
      </c>
      <c r="L41" s="85"/>
      <c r="O41" s="9"/>
    </row>
  </sheetData>
  <mergeCells count="10">
    <mergeCell ref="J10:K10"/>
    <mergeCell ref="A5:K5"/>
    <mergeCell ref="A7:K7"/>
    <mergeCell ref="A8:K8"/>
    <mergeCell ref="A6:K6"/>
    <mergeCell ref="A10:A11"/>
    <mergeCell ref="B10:C10"/>
    <mergeCell ref="D10:E10"/>
    <mergeCell ref="F10:G10"/>
    <mergeCell ref="H10:I1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94"/>
  <sheetViews>
    <sheetView showGridLines="0" zoomScale="90" zoomScaleNormal="90" workbookViewId="0">
      <selection activeCell="I3" sqref="I3"/>
    </sheetView>
  </sheetViews>
  <sheetFormatPr baseColWidth="10" defaultRowHeight="15" x14ac:dyDescent="0.25"/>
  <cols>
    <col min="1" max="1" width="45.140625" style="2" customWidth="1"/>
    <col min="2" max="2" width="12.5703125" style="2" customWidth="1"/>
    <col min="3" max="3" width="13.28515625" style="2" customWidth="1"/>
    <col min="4" max="4" width="17.85546875" style="2" customWidth="1"/>
    <col min="5" max="5" width="11.42578125" style="2" bestFit="1" customWidth="1"/>
    <col min="6" max="6" width="10.140625" style="2" customWidth="1"/>
    <col min="7" max="7" width="13.42578125" style="2" bestFit="1" customWidth="1"/>
    <col min="8" max="8" width="10.140625" style="2" customWidth="1"/>
    <col min="9" max="9" width="13" style="2" bestFit="1" customWidth="1"/>
    <col min="10" max="10" width="10.140625" style="2" customWidth="1"/>
    <col min="11" max="11" width="18.5703125" style="2" bestFit="1" customWidth="1"/>
    <col min="12" max="12" width="12.85546875" style="2" bestFit="1" customWidth="1"/>
    <col min="13" max="16384" width="11.42578125" style="2"/>
  </cols>
  <sheetData>
    <row r="1" spans="1:12" x14ac:dyDescent="0.25">
      <c r="B1" s="11"/>
      <c r="C1" s="12"/>
      <c r="D1" s="12"/>
    </row>
    <row r="2" spans="1:12" x14ac:dyDescent="0.25">
      <c r="B2" s="11"/>
      <c r="C2" s="12"/>
      <c r="D2" s="12"/>
    </row>
    <row r="3" spans="1:12" x14ac:dyDescent="0.25">
      <c r="B3" s="11"/>
      <c r="C3" s="12"/>
      <c r="D3" s="12"/>
    </row>
    <row r="4" spans="1:12" x14ac:dyDescent="0.25">
      <c r="B4" s="11"/>
      <c r="C4" s="12"/>
      <c r="D4" s="12"/>
    </row>
    <row r="5" spans="1:12" ht="15.75" x14ac:dyDescent="0.25">
      <c r="A5" s="67" t="s">
        <v>35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9"/>
    </row>
    <row r="6" spans="1:12" ht="15.75" x14ac:dyDescent="0.25">
      <c r="A6" s="70" t="str">
        <f>'1'!A6:K6</f>
        <v>AFP Habitat S.A.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2" ht="15.75" x14ac:dyDescent="0.25">
      <c r="A7" s="70" t="s">
        <v>48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2"/>
    </row>
    <row r="8" spans="1:12" ht="15.75" x14ac:dyDescent="0.25">
      <c r="A8" s="73" t="str">
        <f>'1'!A8:I8</f>
        <v>Al 30-06-2017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5"/>
    </row>
    <row r="9" spans="1:12" ht="15.75" x14ac:dyDescent="0.25">
      <c r="A9" s="103"/>
      <c r="B9" s="103"/>
      <c r="C9" s="126"/>
      <c r="D9" s="126"/>
      <c r="E9" s="103"/>
      <c r="F9" s="103"/>
      <c r="G9" s="103"/>
      <c r="H9" s="103"/>
      <c r="I9" s="103"/>
      <c r="J9" s="103"/>
      <c r="K9" s="106"/>
      <c r="L9" s="106"/>
    </row>
    <row r="10" spans="1:12" ht="15" customHeight="1" x14ac:dyDescent="0.25">
      <c r="A10" s="107" t="s">
        <v>65</v>
      </c>
      <c r="B10" s="107" t="s">
        <v>46</v>
      </c>
      <c r="C10" s="127" t="s">
        <v>58</v>
      </c>
      <c r="D10" s="127" t="s">
        <v>47</v>
      </c>
      <c r="E10" s="107" t="s">
        <v>62</v>
      </c>
      <c r="F10" s="107"/>
      <c r="G10" s="107" t="s">
        <v>63</v>
      </c>
      <c r="H10" s="107"/>
      <c r="I10" s="107" t="s">
        <v>64</v>
      </c>
      <c r="J10" s="107"/>
      <c r="K10" s="107" t="s">
        <v>12</v>
      </c>
      <c r="L10" s="107"/>
    </row>
    <row r="11" spans="1:12" ht="15.75" x14ac:dyDescent="0.25">
      <c r="A11" s="107"/>
      <c r="B11" s="107"/>
      <c r="C11" s="127"/>
      <c r="D11" s="127"/>
      <c r="E11" s="81" t="s">
        <v>19</v>
      </c>
      <c r="F11" s="81" t="s">
        <v>20</v>
      </c>
      <c r="G11" s="81" t="s">
        <v>19</v>
      </c>
      <c r="H11" s="81" t="s">
        <v>20</v>
      </c>
      <c r="I11" s="81" t="s">
        <v>19</v>
      </c>
      <c r="J11" s="81" t="s">
        <v>20</v>
      </c>
      <c r="K11" s="81" t="s">
        <v>19</v>
      </c>
      <c r="L11" s="81" t="s">
        <v>20</v>
      </c>
    </row>
    <row r="12" spans="1:12" x14ac:dyDescent="0.25">
      <c r="A12" s="26" t="s">
        <v>87</v>
      </c>
      <c r="B12" s="52"/>
      <c r="C12" s="52"/>
      <c r="D12" s="52"/>
      <c r="E12" s="34">
        <v>90.224016291000012</v>
      </c>
      <c r="F12" s="28">
        <v>3.2059303470780546E-4</v>
      </c>
      <c r="G12" s="34">
        <v>1734.441187640716</v>
      </c>
      <c r="H12" s="28">
        <v>5.4090211387957288E-4</v>
      </c>
      <c r="I12" s="34">
        <v>642.97022569199999</v>
      </c>
      <c r="J12" s="28">
        <v>1.209550551309284E-3</v>
      </c>
      <c r="K12" s="34">
        <v>2467.6354296237159</v>
      </c>
      <c r="L12" s="28">
        <v>6.1061930045470795E-4</v>
      </c>
    </row>
    <row r="13" spans="1:12" x14ac:dyDescent="0.25">
      <c r="A13" s="29" t="s">
        <v>146</v>
      </c>
      <c r="B13" s="52"/>
      <c r="C13" s="52"/>
      <c r="D13" s="52"/>
      <c r="E13" s="34">
        <v>90.224016291000012</v>
      </c>
      <c r="F13" s="28">
        <v>3.2059303470780546E-4</v>
      </c>
      <c r="G13" s="34">
        <v>1734.441187640716</v>
      </c>
      <c r="H13" s="28">
        <v>5.4090211387957288E-4</v>
      </c>
      <c r="I13" s="34">
        <v>642.97022569199999</v>
      </c>
      <c r="J13" s="28">
        <v>1.209550551309284E-3</v>
      </c>
      <c r="K13" s="34">
        <v>2467.6354296237159</v>
      </c>
      <c r="L13" s="28">
        <v>6.1061930045470795E-4</v>
      </c>
    </row>
    <row r="14" spans="1:12" x14ac:dyDescent="0.25">
      <c r="A14" s="30"/>
      <c r="B14" s="52"/>
      <c r="C14" s="52"/>
      <c r="D14" s="52"/>
      <c r="E14" s="35">
        <v>90.224016291000012</v>
      </c>
      <c r="F14" s="32">
        <v>3.2059303470780546E-4</v>
      </c>
      <c r="G14" s="35">
        <v>1734.441187640716</v>
      </c>
      <c r="H14" s="32">
        <v>5.4090211387957288E-4</v>
      </c>
      <c r="I14" s="35">
        <v>642.97022569199999</v>
      </c>
      <c r="J14" s="32">
        <v>1.209550551309284E-3</v>
      </c>
      <c r="K14" s="35">
        <v>2467.6354296237159</v>
      </c>
      <c r="L14" s="32">
        <v>6.1061930045470795E-4</v>
      </c>
    </row>
    <row r="15" spans="1:12" x14ac:dyDescent="0.25">
      <c r="A15" s="26" t="s">
        <v>88</v>
      </c>
      <c r="B15" s="52"/>
      <c r="C15" s="52"/>
      <c r="D15" s="52"/>
      <c r="E15" s="34">
        <v>56921.50523804409</v>
      </c>
      <c r="F15" s="28">
        <v>0.20225920829708319</v>
      </c>
      <c r="G15" s="34">
        <v>1321131.7264744209</v>
      </c>
      <c r="H15" s="28">
        <v>0.41200759567721451</v>
      </c>
      <c r="I15" s="34">
        <v>331838.39450653607</v>
      </c>
      <c r="J15" s="28">
        <v>0.62425178800306991</v>
      </c>
      <c r="K15" s="34">
        <v>1709891.6262190007</v>
      </c>
      <c r="L15" s="28">
        <v>0.42311470167796239</v>
      </c>
    </row>
    <row r="16" spans="1:12" x14ac:dyDescent="0.25">
      <c r="A16" s="29" t="s">
        <v>147</v>
      </c>
      <c r="B16" s="52"/>
      <c r="C16" s="52"/>
      <c r="D16" s="52"/>
      <c r="E16" s="34">
        <v>1706.2977642962001</v>
      </c>
      <c r="F16" s="28">
        <v>6.0629885573540944E-3</v>
      </c>
      <c r="G16" s="34">
        <v>47207.080587016506</v>
      </c>
      <c r="H16" s="28">
        <v>1.4721980694158854E-2</v>
      </c>
      <c r="I16" s="34">
        <v>10222.418003109902</v>
      </c>
      <c r="J16" s="28">
        <v>1.9230332661311248E-2</v>
      </c>
      <c r="K16" s="34">
        <v>59135.7963544226</v>
      </c>
      <c r="L16" s="28">
        <v>1.4633222626113714E-2</v>
      </c>
    </row>
    <row r="17" spans="1:12" x14ac:dyDescent="0.25">
      <c r="A17" s="30" t="s">
        <v>357</v>
      </c>
      <c r="B17" s="52" t="s">
        <v>408</v>
      </c>
      <c r="C17" s="52"/>
      <c r="D17" s="52"/>
      <c r="E17" s="35">
        <v>357.40707080739998</v>
      </c>
      <c r="F17" s="32">
        <v>1.2699746937290977E-3</v>
      </c>
      <c r="G17" s="35">
        <v>23430.0051044457</v>
      </c>
      <c r="H17" s="32">
        <v>7.3068717345457224E-3</v>
      </c>
      <c r="I17" s="35">
        <v>8887.7438533305012</v>
      </c>
      <c r="J17" s="32">
        <v>1.6719554107068765E-2</v>
      </c>
      <c r="K17" s="35">
        <v>32675.156028583602</v>
      </c>
      <c r="L17" s="32">
        <v>8.0855059369384225E-3</v>
      </c>
    </row>
    <row r="18" spans="1:12" x14ac:dyDescent="0.25">
      <c r="A18" s="30" t="s">
        <v>358</v>
      </c>
      <c r="B18" s="52" t="s">
        <v>354</v>
      </c>
      <c r="C18" s="52"/>
      <c r="D18" s="52"/>
      <c r="E18" s="35">
        <v>722.64924907430009</v>
      </c>
      <c r="F18" s="32">
        <v>2.567789878061067E-3</v>
      </c>
      <c r="G18" s="35">
        <v>15038.014504643699</v>
      </c>
      <c r="H18" s="32">
        <v>4.6897490050832481E-3</v>
      </c>
      <c r="I18" s="35">
        <v>0</v>
      </c>
      <c r="J18" s="32">
        <v>0</v>
      </c>
      <c r="K18" s="35">
        <v>15760.663753717999</v>
      </c>
      <c r="L18" s="32">
        <v>3.8999948535609502E-3</v>
      </c>
    </row>
    <row r="19" spans="1:12" x14ac:dyDescent="0.25">
      <c r="A19" s="30" t="s">
        <v>359</v>
      </c>
      <c r="B19" s="52" t="s">
        <v>354</v>
      </c>
      <c r="C19" s="52"/>
      <c r="D19" s="52"/>
      <c r="E19" s="35">
        <v>626.24144441450005</v>
      </c>
      <c r="F19" s="32">
        <v>2.2252239855639305E-3</v>
      </c>
      <c r="G19" s="35">
        <v>8739.0609779270999</v>
      </c>
      <c r="H19" s="32">
        <v>2.7253599545298815E-3</v>
      </c>
      <c r="I19" s="35">
        <v>1334.6741497794001</v>
      </c>
      <c r="J19" s="32">
        <v>2.5107785542424839E-3</v>
      </c>
      <c r="K19" s="35">
        <v>10699.976572120999</v>
      </c>
      <c r="L19" s="32">
        <v>2.6477218356143408E-3</v>
      </c>
    </row>
    <row r="20" spans="1:12" x14ac:dyDescent="0.25">
      <c r="A20" s="29" t="s">
        <v>148</v>
      </c>
      <c r="B20" s="52"/>
      <c r="C20" s="52"/>
      <c r="D20" s="52"/>
      <c r="E20" s="34">
        <v>4833.4184873549993</v>
      </c>
      <c r="F20" s="28">
        <v>1.7174587926524404E-2</v>
      </c>
      <c r="G20" s="34">
        <v>192804.72850477259</v>
      </c>
      <c r="H20" s="28">
        <v>6.0128003161679794E-2</v>
      </c>
      <c r="I20" s="34">
        <v>80181.108590553005</v>
      </c>
      <c r="J20" s="28">
        <v>0.15083607331259297</v>
      </c>
      <c r="K20" s="34">
        <v>277819.25558268058</v>
      </c>
      <c r="L20" s="28">
        <v>6.874670279904857E-2</v>
      </c>
    </row>
    <row r="21" spans="1:12" x14ac:dyDescent="0.25">
      <c r="A21" s="30" t="s">
        <v>360</v>
      </c>
      <c r="B21" s="52" t="s">
        <v>354</v>
      </c>
      <c r="C21" s="52"/>
      <c r="D21" s="52"/>
      <c r="E21" s="35">
        <v>0</v>
      </c>
      <c r="F21" s="32">
        <v>0</v>
      </c>
      <c r="G21" s="35">
        <v>14679.199145186099</v>
      </c>
      <c r="H21" s="32">
        <v>4.5778489949785074E-3</v>
      </c>
      <c r="I21" s="35">
        <v>17241.176013452998</v>
      </c>
      <c r="J21" s="32">
        <v>3.2433965242866687E-2</v>
      </c>
      <c r="K21" s="35">
        <v>31920.375158639097</v>
      </c>
      <c r="L21" s="32">
        <v>7.8987345195445716E-3</v>
      </c>
    </row>
    <row r="22" spans="1:12" x14ac:dyDescent="0.25">
      <c r="A22" s="30" t="s">
        <v>361</v>
      </c>
      <c r="B22" s="52" t="s">
        <v>354</v>
      </c>
      <c r="C22" s="52"/>
      <c r="D22" s="52"/>
      <c r="E22" s="35">
        <v>1859.6821522499999</v>
      </c>
      <c r="F22" s="32">
        <v>6.608009367027508E-3</v>
      </c>
      <c r="G22" s="35">
        <v>62780.96209365</v>
      </c>
      <c r="H22" s="32">
        <v>1.9578844961610185E-2</v>
      </c>
      <c r="I22" s="35">
        <v>15134.951669849999</v>
      </c>
      <c r="J22" s="32">
        <v>2.8471752508607971E-2</v>
      </c>
      <c r="K22" s="35">
        <v>79775.595915750004</v>
      </c>
      <c r="L22" s="32">
        <v>1.9740565395780844E-2</v>
      </c>
    </row>
    <row r="23" spans="1:12" x14ac:dyDescent="0.25">
      <c r="A23" s="30" t="s">
        <v>362</v>
      </c>
      <c r="B23" s="52" t="s">
        <v>354</v>
      </c>
      <c r="C23" s="52"/>
      <c r="D23" s="52"/>
      <c r="E23" s="35">
        <v>484.07260499999995</v>
      </c>
      <c r="F23" s="32">
        <v>1.7200553891917939E-3</v>
      </c>
      <c r="G23" s="35">
        <v>37873.840615199995</v>
      </c>
      <c r="H23" s="32">
        <v>1.1811320323501979E-2</v>
      </c>
      <c r="I23" s="35">
        <v>9023.1133571999999</v>
      </c>
      <c r="J23" s="32">
        <v>1.6974210157214155E-2</v>
      </c>
      <c r="K23" s="35">
        <v>47381.0265774</v>
      </c>
      <c r="L23" s="32">
        <v>1.1724490966613189E-2</v>
      </c>
    </row>
    <row r="24" spans="1:12" x14ac:dyDescent="0.25">
      <c r="A24" s="30" t="s">
        <v>363</v>
      </c>
      <c r="B24" s="52" t="s">
        <v>354</v>
      </c>
      <c r="C24" s="52"/>
      <c r="D24" s="52"/>
      <c r="E24" s="35">
        <v>0</v>
      </c>
      <c r="F24" s="32">
        <v>0</v>
      </c>
      <c r="G24" s="35">
        <v>13346.015729476499</v>
      </c>
      <c r="H24" s="32">
        <v>4.1620829644638474E-3</v>
      </c>
      <c r="I24" s="35">
        <v>6722.0939724749996</v>
      </c>
      <c r="J24" s="32">
        <v>1.2645550517691903E-2</v>
      </c>
      <c r="K24" s="35">
        <v>20068.1097019515</v>
      </c>
      <c r="L24" s="32">
        <v>4.9658774390034365E-3</v>
      </c>
    </row>
    <row r="25" spans="1:12" x14ac:dyDescent="0.25">
      <c r="A25" s="30" t="s">
        <v>364</v>
      </c>
      <c r="B25" s="52" t="s">
        <v>354</v>
      </c>
      <c r="C25" s="52"/>
      <c r="D25" s="52"/>
      <c r="E25" s="35">
        <v>854.04105850499991</v>
      </c>
      <c r="F25" s="32">
        <v>3.0346644492980335E-3</v>
      </c>
      <c r="G25" s="35">
        <v>45834.886002420004</v>
      </c>
      <c r="H25" s="32">
        <v>1.4294048656594661E-2</v>
      </c>
      <c r="I25" s="35">
        <v>21485.946061125</v>
      </c>
      <c r="J25" s="32">
        <v>4.0419193401475477E-2</v>
      </c>
      <c r="K25" s="35">
        <v>68174.873122050005</v>
      </c>
      <c r="L25" s="32">
        <v>1.6869952844177853E-2</v>
      </c>
    </row>
    <row r="26" spans="1:12" x14ac:dyDescent="0.25">
      <c r="A26" s="30" t="s">
        <v>365</v>
      </c>
      <c r="B26" s="52" t="s">
        <v>354</v>
      </c>
      <c r="C26" s="52"/>
      <c r="D26" s="52"/>
      <c r="E26" s="35">
        <v>848.82188159999998</v>
      </c>
      <c r="F26" s="32">
        <v>3.0161191458252402E-3</v>
      </c>
      <c r="G26" s="35">
        <v>8169.9106103999993</v>
      </c>
      <c r="H26" s="32">
        <v>2.5478649555039962E-3</v>
      </c>
      <c r="I26" s="35">
        <v>1288.3903559999999</v>
      </c>
      <c r="J26" s="32">
        <v>2.4237098439887435E-3</v>
      </c>
      <c r="K26" s="35">
        <v>10307.122847999999</v>
      </c>
      <c r="L26" s="32">
        <v>2.5505097177609469E-3</v>
      </c>
    </row>
    <row r="27" spans="1:12" x14ac:dyDescent="0.25">
      <c r="A27" s="30" t="s">
        <v>366</v>
      </c>
      <c r="B27" s="52" t="s">
        <v>354</v>
      </c>
      <c r="C27" s="52"/>
      <c r="D27" s="52"/>
      <c r="E27" s="35">
        <v>786.80079000000001</v>
      </c>
      <c r="F27" s="32">
        <v>2.7957395751818286E-3</v>
      </c>
      <c r="G27" s="35">
        <v>3123.07460244</v>
      </c>
      <c r="H27" s="32">
        <v>9.7396075825508541E-4</v>
      </c>
      <c r="I27" s="35">
        <v>5251.8952732499993</v>
      </c>
      <c r="J27" s="32">
        <v>9.8798242427809487E-3</v>
      </c>
      <c r="K27" s="35">
        <v>9161.7706656899991</v>
      </c>
      <c r="L27" s="32">
        <v>2.267090967997311E-3</v>
      </c>
    </row>
    <row r="28" spans="1:12" x14ac:dyDescent="0.25">
      <c r="A28" s="30" t="s">
        <v>367</v>
      </c>
      <c r="B28" s="52" t="s">
        <v>354</v>
      </c>
      <c r="C28" s="52"/>
      <c r="D28" s="52"/>
      <c r="E28" s="35">
        <v>0</v>
      </c>
      <c r="F28" s="32">
        <v>0</v>
      </c>
      <c r="G28" s="35">
        <v>3113.5341960000001</v>
      </c>
      <c r="H28" s="32">
        <v>9.7098549103505024E-4</v>
      </c>
      <c r="I28" s="35">
        <v>1274.3767871999999</v>
      </c>
      <c r="J28" s="32">
        <v>2.3973476281495764E-3</v>
      </c>
      <c r="K28" s="35">
        <v>4387.9109831999995</v>
      </c>
      <c r="L28" s="32">
        <v>1.0857937533453555E-3</v>
      </c>
    </row>
    <row r="29" spans="1:12" x14ac:dyDescent="0.25">
      <c r="A29" s="30" t="s">
        <v>368</v>
      </c>
      <c r="B29" s="52" t="s">
        <v>354</v>
      </c>
      <c r="C29" s="52"/>
      <c r="D29" s="52"/>
      <c r="E29" s="35">
        <v>0</v>
      </c>
      <c r="F29" s="32">
        <v>0</v>
      </c>
      <c r="G29" s="35">
        <v>0</v>
      </c>
      <c r="H29" s="32">
        <v>0</v>
      </c>
      <c r="I29" s="35">
        <v>0</v>
      </c>
      <c r="J29" s="32">
        <v>0</v>
      </c>
      <c r="K29" s="35">
        <v>0</v>
      </c>
      <c r="L29" s="32">
        <v>0</v>
      </c>
    </row>
    <row r="30" spans="1:12" x14ac:dyDescent="0.25">
      <c r="A30" s="30" t="s">
        <v>369</v>
      </c>
      <c r="B30" s="52"/>
      <c r="C30" s="52"/>
      <c r="D30" s="52"/>
      <c r="E30" s="35">
        <v>0</v>
      </c>
      <c r="F30" s="32">
        <v>0</v>
      </c>
      <c r="G30" s="35">
        <v>0</v>
      </c>
      <c r="H30" s="32">
        <v>0</v>
      </c>
      <c r="I30" s="35">
        <v>0</v>
      </c>
      <c r="J30" s="32">
        <v>0</v>
      </c>
      <c r="K30" s="35">
        <v>0</v>
      </c>
      <c r="L30" s="32">
        <v>0</v>
      </c>
    </row>
    <row r="31" spans="1:12" x14ac:dyDescent="0.25">
      <c r="A31" s="30" t="s">
        <v>370</v>
      </c>
      <c r="B31" s="52"/>
      <c r="C31" s="52"/>
      <c r="D31" s="52"/>
      <c r="E31" s="35">
        <v>0</v>
      </c>
      <c r="F31" s="32">
        <v>0</v>
      </c>
      <c r="G31" s="35">
        <v>0</v>
      </c>
      <c r="H31" s="32">
        <v>0</v>
      </c>
      <c r="I31" s="35">
        <v>0</v>
      </c>
      <c r="J31" s="32">
        <v>0</v>
      </c>
      <c r="K31" s="35">
        <v>0</v>
      </c>
      <c r="L31" s="32">
        <v>0</v>
      </c>
    </row>
    <row r="32" spans="1:12" x14ac:dyDescent="0.25">
      <c r="A32" s="30" t="s">
        <v>371</v>
      </c>
      <c r="B32" s="52" t="s">
        <v>354</v>
      </c>
      <c r="C32" s="52"/>
      <c r="D32" s="52"/>
      <c r="E32" s="35">
        <v>0</v>
      </c>
      <c r="F32" s="32">
        <v>0</v>
      </c>
      <c r="G32" s="35">
        <v>0</v>
      </c>
      <c r="H32" s="32">
        <v>0</v>
      </c>
      <c r="I32" s="35">
        <v>2759.1651000000002</v>
      </c>
      <c r="J32" s="32">
        <v>5.1905197698174843E-3</v>
      </c>
      <c r="K32" s="35">
        <v>2759.1651000000002</v>
      </c>
      <c r="L32" s="32">
        <v>6.8275866158152686E-4</v>
      </c>
    </row>
    <row r="33" spans="1:12" x14ac:dyDescent="0.25">
      <c r="A33" s="30" t="s">
        <v>372</v>
      </c>
      <c r="B33" s="52" t="s">
        <v>354</v>
      </c>
      <c r="C33" s="52"/>
      <c r="D33" s="52"/>
      <c r="E33" s="35">
        <v>0</v>
      </c>
      <c r="F33" s="32">
        <v>0</v>
      </c>
      <c r="G33" s="35">
        <v>3883.3055099999997</v>
      </c>
      <c r="H33" s="32">
        <v>1.2110460557364843E-3</v>
      </c>
      <c r="I33" s="35">
        <v>0</v>
      </c>
      <c r="J33" s="32">
        <v>0</v>
      </c>
      <c r="K33" s="35">
        <v>3883.3055099999997</v>
      </c>
      <c r="L33" s="32">
        <v>9.6092853324354101E-4</v>
      </c>
    </row>
    <row r="34" spans="1:12" x14ac:dyDescent="0.25">
      <c r="A34" s="30" t="s">
        <v>373</v>
      </c>
      <c r="B34" s="52" t="s">
        <v>354</v>
      </c>
      <c r="C34" s="52"/>
      <c r="D34" s="52"/>
      <c r="E34" s="35">
        <v>0</v>
      </c>
      <c r="F34" s="32">
        <v>0</v>
      </c>
      <c r="G34" s="35">
        <v>0</v>
      </c>
      <c r="H34" s="32">
        <v>0</v>
      </c>
      <c r="I34" s="35">
        <v>0</v>
      </c>
      <c r="J34" s="32">
        <v>0</v>
      </c>
      <c r="K34" s="35">
        <v>0</v>
      </c>
      <c r="L34" s="32">
        <v>0</v>
      </c>
    </row>
    <row r="35" spans="1:12" x14ac:dyDescent="0.25">
      <c r="A35" s="29" t="s">
        <v>149</v>
      </c>
      <c r="B35" s="52"/>
      <c r="C35" s="52"/>
      <c r="D35" s="52"/>
      <c r="E35" s="34">
        <v>1528.2057509377</v>
      </c>
      <c r="F35" s="28">
        <v>5.4301741320277432E-3</v>
      </c>
      <c r="G35" s="34">
        <v>103027.02859222441</v>
      </c>
      <c r="H35" s="28">
        <v>3.2129966671322591E-2</v>
      </c>
      <c r="I35" s="34">
        <v>21246.906691264699</v>
      </c>
      <c r="J35" s="28">
        <v>3.9969514411615607E-2</v>
      </c>
      <c r="K35" s="34">
        <v>125802.14103442681</v>
      </c>
      <c r="L35" s="28">
        <v>3.1129888326275119E-2</v>
      </c>
    </row>
    <row r="36" spans="1:12" x14ac:dyDescent="0.25">
      <c r="A36" s="30" t="s">
        <v>374</v>
      </c>
      <c r="B36" s="52" t="s">
        <v>354</v>
      </c>
      <c r="C36" s="52"/>
      <c r="D36" s="52"/>
      <c r="E36" s="35">
        <v>1528.2057509377</v>
      </c>
      <c r="F36" s="32">
        <v>5.4301741320277432E-3</v>
      </c>
      <c r="G36" s="35">
        <v>78923.427466524401</v>
      </c>
      <c r="H36" s="32">
        <v>2.461302755922979E-2</v>
      </c>
      <c r="I36" s="35">
        <v>13227.5256598369</v>
      </c>
      <c r="J36" s="32">
        <v>2.4883517642040155E-2</v>
      </c>
      <c r="K36" s="35">
        <v>93679.158877299007</v>
      </c>
      <c r="L36" s="32">
        <v>2.3181018465748163E-2</v>
      </c>
    </row>
    <row r="37" spans="1:12" x14ac:dyDescent="0.25">
      <c r="A37" s="30" t="s">
        <v>375</v>
      </c>
      <c r="B37" s="52" t="s">
        <v>409</v>
      </c>
      <c r="C37" s="52"/>
      <c r="D37" s="52"/>
      <c r="E37" s="35">
        <v>0</v>
      </c>
      <c r="F37" s="32">
        <v>0</v>
      </c>
      <c r="G37" s="35">
        <v>24103.601125699999</v>
      </c>
      <c r="H37" s="32">
        <v>7.516939112092798E-3</v>
      </c>
      <c r="I37" s="35">
        <v>8019.3810314277998</v>
      </c>
      <c r="J37" s="32">
        <v>1.5085996769575449E-2</v>
      </c>
      <c r="K37" s="35">
        <v>32122.982157127801</v>
      </c>
      <c r="L37" s="32">
        <v>7.948869860526956E-3</v>
      </c>
    </row>
    <row r="38" spans="1:12" x14ac:dyDescent="0.25">
      <c r="A38" s="29" t="s">
        <v>150</v>
      </c>
      <c r="B38" s="52"/>
      <c r="C38" s="52"/>
      <c r="D38" s="52"/>
      <c r="E38" s="34">
        <v>491.0358176451</v>
      </c>
      <c r="F38" s="28">
        <v>1.7447977755871008E-3</v>
      </c>
      <c r="G38" s="34">
        <v>5621.1749809135999</v>
      </c>
      <c r="H38" s="28">
        <v>1.7530173126244768E-3</v>
      </c>
      <c r="I38" s="34">
        <v>7.2913110399999995E-2</v>
      </c>
      <c r="J38" s="28">
        <v>1.3716357205666482E-7</v>
      </c>
      <c r="K38" s="34">
        <v>6112.2837116690998</v>
      </c>
      <c r="L38" s="28">
        <v>1.5124918208721044E-3</v>
      </c>
    </row>
    <row r="39" spans="1:12" x14ac:dyDescent="0.25">
      <c r="A39" s="30" t="s">
        <v>376</v>
      </c>
      <c r="B39" s="52" t="s">
        <v>408</v>
      </c>
      <c r="C39" s="52"/>
      <c r="D39" s="52"/>
      <c r="E39" s="35">
        <v>491.0358176451</v>
      </c>
      <c r="F39" s="32">
        <v>1.7447977755871008E-3</v>
      </c>
      <c r="G39" s="35">
        <v>5621.1749809135999</v>
      </c>
      <c r="H39" s="32">
        <v>1.7530173126244768E-3</v>
      </c>
      <c r="I39" s="35">
        <v>7.2913110399999995E-2</v>
      </c>
      <c r="J39" s="32">
        <v>1.3716357205666482E-7</v>
      </c>
      <c r="K39" s="35">
        <v>6112.2837116690998</v>
      </c>
      <c r="L39" s="32">
        <v>1.5124918208721044E-3</v>
      </c>
    </row>
    <row r="40" spans="1:12" x14ac:dyDescent="0.25">
      <c r="A40" s="29" t="s">
        <v>151</v>
      </c>
      <c r="B40" s="52"/>
      <c r="C40" s="52"/>
      <c r="D40" s="52"/>
      <c r="E40" s="34">
        <v>0</v>
      </c>
      <c r="F40" s="28">
        <v>0</v>
      </c>
      <c r="G40" s="34">
        <v>5976.5196236025004</v>
      </c>
      <c r="H40" s="28">
        <v>1.8638349464282832E-3</v>
      </c>
      <c r="I40" s="34">
        <v>1850.4587277963999</v>
      </c>
      <c r="J40" s="28">
        <v>3.4810684615641609E-3</v>
      </c>
      <c r="K40" s="34">
        <v>7826.9783513989005</v>
      </c>
      <c r="L40" s="28">
        <v>1.9367950339139542E-3</v>
      </c>
    </row>
    <row r="41" spans="1:12" x14ac:dyDescent="0.25">
      <c r="A41" s="30" t="s">
        <v>377</v>
      </c>
      <c r="B41" s="52" t="s">
        <v>354</v>
      </c>
      <c r="C41" s="52"/>
      <c r="D41" s="52"/>
      <c r="E41" s="35">
        <v>0</v>
      </c>
      <c r="F41" s="32">
        <v>0</v>
      </c>
      <c r="G41" s="35">
        <v>5976.5196236025004</v>
      </c>
      <c r="H41" s="32">
        <v>1.8638349464282832E-3</v>
      </c>
      <c r="I41" s="35">
        <v>1850.4587277963999</v>
      </c>
      <c r="J41" s="32">
        <v>3.4810684615641609E-3</v>
      </c>
      <c r="K41" s="35">
        <v>7826.9783513989005</v>
      </c>
      <c r="L41" s="32">
        <v>1.9367950339139542E-3</v>
      </c>
    </row>
    <row r="42" spans="1:12" x14ac:dyDescent="0.25">
      <c r="A42" s="29" t="s">
        <v>152</v>
      </c>
      <c r="B42" s="52"/>
      <c r="C42" s="52"/>
      <c r="D42" s="52"/>
      <c r="E42" s="34">
        <v>302.28272705679996</v>
      </c>
      <c r="F42" s="28">
        <v>1.0741013400947176E-3</v>
      </c>
      <c r="G42" s="34">
        <v>25230.607680822101</v>
      </c>
      <c r="H42" s="28">
        <v>7.8684069118461538E-3</v>
      </c>
      <c r="I42" s="34">
        <v>10037.514435498699</v>
      </c>
      <c r="J42" s="28">
        <v>1.8882493518522826E-2</v>
      </c>
      <c r="K42" s="34">
        <v>35570.404843377604</v>
      </c>
      <c r="L42" s="28">
        <v>8.8019386744118914E-3</v>
      </c>
    </row>
    <row r="43" spans="1:12" x14ac:dyDescent="0.25">
      <c r="A43" s="30" t="s">
        <v>378</v>
      </c>
      <c r="B43" s="52" t="s">
        <v>354</v>
      </c>
      <c r="C43" s="52"/>
      <c r="D43" s="52"/>
      <c r="E43" s="35">
        <v>302.28272705679996</v>
      </c>
      <c r="F43" s="32">
        <v>1.0741013400947176E-3</v>
      </c>
      <c r="G43" s="35">
        <v>25230.607680822101</v>
      </c>
      <c r="H43" s="32">
        <v>7.8684069118461538E-3</v>
      </c>
      <c r="I43" s="35">
        <v>10037.514435498699</v>
      </c>
      <c r="J43" s="32">
        <v>1.8882493518522826E-2</v>
      </c>
      <c r="K43" s="35">
        <v>35570.404843377604</v>
      </c>
      <c r="L43" s="32">
        <v>8.8019386744118914E-3</v>
      </c>
    </row>
    <row r="44" spans="1:12" x14ac:dyDescent="0.25">
      <c r="A44" s="29" t="s">
        <v>153</v>
      </c>
      <c r="B44" s="52"/>
      <c r="C44" s="52"/>
      <c r="D44" s="52"/>
      <c r="E44" s="34">
        <v>3552.8229184862998</v>
      </c>
      <c r="F44" s="28">
        <v>1.2624247157689244E-2</v>
      </c>
      <c r="G44" s="34">
        <v>127454.26888640091</v>
      </c>
      <c r="H44" s="28">
        <v>3.9747835761099609E-2</v>
      </c>
      <c r="I44" s="34">
        <v>24402.953524409801</v>
      </c>
      <c r="J44" s="28">
        <v>4.5906644988509868E-2</v>
      </c>
      <c r="K44" s="34">
        <v>155410.04532929699</v>
      </c>
      <c r="L44" s="28">
        <v>3.8456399200379576E-2</v>
      </c>
    </row>
    <row r="45" spans="1:12" x14ac:dyDescent="0.25">
      <c r="A45" s="30" t="s">
        <v>379</v>
      </c>
      <c r="B45" s="52" t="s">
        <v>409</v>
      </c>
      <c r="C45" s="52"/>
      <c r="D45" s="52"/>
      <c r="E45" s="35">
        <v>305.09385792620003</v>
      </c>
      <c r="F45" s="32">
        <v>1.084090132585123E-3</v>
      </c>
      <c r="G45" s="35">
        <v>18590.479256450999</v>
      </c>
      <c r="H45" s="32">
        <v>5.7976191983349547E-3</v>
      </c>
      <c r="I45" s="35">
        <v>6068.4352675467999</v>
      </c>
      <c r="J45" s="32">
        <v>1.1415892882980913E-2</v>
      </c>
      <c r="K45" s="35">
        <v>24964.008381923999</v>
      </c>
      <c r="L45" s="32">
        <v>6.1773733476668171E-3</v>
      </c>
    </row>
    <row r="46" spans="1:12" x14ac:dyDescent="0.25">
      <c r="A46" s="30" t="s">
        <v>380</v>
      </c>
      <c r="B46" s="52" t="s">
        <v>354</v>
      </c>
      <c r="C46" s="52"/>
      <c r="D46" s="52"/>
      <c r="E46" s="35">
        <v>609.36269364169993</v>
      </c>
      <c r="F46" s="32">
        <v>2.1652487134049534E-3</v>
      </c>
      <c r="G46" s="35">
        <v>79469.951408610708</v>
      </c>
      <c r="H46" s="32">
        <v>2.4783466290543819E-2</v>
      </c>
      <c r="I46" s="35">
        <v>13279.456051584599</v>
      </c>
      <c r="J46" s="32">
        <v>2.4981208688154358E-2</v>
      </c>
      <c r="K46" s="35">
        <v>93358.770153837002</v>
      </c>
      <c r="L46" s="32">
        <v>2.3101737897863069E-2</v>
      </c>
    </row>
    <row r="47" spans="1:12" x14ac:dyDescent="0.25">
      <c r="A47" s="30" t="s">
        <v>381</v>
      </c>
      <c r="B47" s="52" t="s">
        <v>354</v>
      </c>
      <c r="C47" s="52"/>
      <c r="D47" s="52"/>
      <c r="E47" s="35">
        <v>2638.3663669183998</v>
      </c>
      <c r="F47" s="32">
        <v>9.3749083116991677E-3</v>
      </c>
      <c r="G47" s="35">
        <v>29393.8382213392</v>
      </c>
      <c r="H47" s="32">
        <v>9.1667502722208322E-3</v>
      </c>
      <c r="I47" s="35">
        <v>5055.0622052784001</v>
      </c>
      <c r="J47" s="32">
        <v>9.509543417374592E-3</v>
      </c>
      <c r="K47" s="35">
        <v>37087.266793536</v>
      </c>
      <c r="L47" s="32">
        <v>9.1772879548496916E-3</v>
      </c>
    </row>
    <row r="48" spans="1:12" x14ac:dyDescent="0.25">
      <c r="A48" s="29" t="s">
        <v>154</v>
      </c>
      <c r="B48" s="52"/>
      <c r="C48" s="52"/>
      <c r="D48" s="52"/>
      <c r="E48" s="34">
        <v>7267.6662010950004</v>
      </c>
      <c r="F48" s="28">
        <v>2.5824201342772763E-2</v>
      </c>
      <c r="G48" s="34">
        <v>81403.350861145896</v>
      </c>
      <c r="H48" s="28">
        <v>2.5386415446907212E-2</v>
      </c>
      <c r="I48" s="34">
        <v>22651.283134884397</v>
      </c>
      <c r="J48" s="28">
        <v>4.2611416374957349E-2</v>
      </c>
      <c r="K48" s="34">
        <v>111322.3001971253</v>
      </c>
      <c r="L48" s="28">
        <v>2.754683461557491E-2</v>
      </c>
    </row>
    <row r="49" spans="1:12" x14ac:dyDescent="0.25">
      <c r="A49" s="30" t="s">
        <v>382</v>
      </c>
      <c r="B49" s="52" t="s">
        <v>408</v>
      </c>
      <c r="C49" s="52"/>
      <c r="D49" s="52"/>
      <c r="E49" s="35">
        <v>344.70833566470003</v>
      </c>
      <c r="F49" s="32">
        <v>1.2248522728515101E-3</v>
      </c>
      <c r="G49" s="35">
        <v>23567.154864006199</v>
      </c>
      <c r="H49" s="32">
        <v>7.3496432020321812E-3</v>
      </c>
      <c r="I49" s="35">
        <v>10331.975585053699</v>
      </c>
      <c r="J49" s="32">
        <v>1.9436431526149992E-2</v>
      </c>
      <c r="K49" s="35">
        <v>34243.838784724598</v>
      </c>
      <c r="L49" s="32">
        <v>8.4736783369984432E-3</v>
      </c>
    </row>
    <row r="50" spans="1:12" x14ac:dyDescent="0.25">
      <c r="A50" s="30" t="s">
        <v>383</v>
      </c>
      <c r="B50" s="52" t="s">
        <v>354</v>
      </c>
      <c r="C50" s="52"/>
      <c r="D50" s="52"/>
      <c r="E50" s="35">
        <v>6922.9578654303004</v>
      </c>
      <c r="F50" s="32">
        <v>2.4599349069921252E-2</v>
      </c>
      <c r="G50" s="35">
        <v>57836.195997139701</v>
      </c>
      <c r="H50" s="32">
        <v>1.8036772244875033E-2</v>
      </c>
      <c r="I50" s="35">
        <v>12319.307549830699</v>
      </c>
      <c r="J50" s="32">
        <v>2.3174984848807357E-2</v>
      </c>
      <c r="K50" s="35">
        <v>77078.461412400706</v>
      </c>
      <c r="L50" s="32">
        <v>1.9073156278576468E-2</v>
      </c>
    </row>
    <row r="51" spans="1:12" x14ac:dyDescent="0.25">
      <c r="A51" s="29" t="s">
        <v>155</v>
      </c>
      <c r="B51" s="52"/>
      <c r="C51" s="52"/>
      <c r="D51" s="52"/>
      <c r="E51" s="34">
        <v>858.22397426509997</v>
      </c>
      <c r="F51" s="28">
        <v>3.0495276056125608E-3</v>
      </c>
      <c r="G51" s="34">
        <v>41823.3308943784</v>
      </c>
      <c r="H51" s="28">
        <v>1.3043006734074552E-2</v>
      </c>
      <c r="I51" s="34">
        <v>10536.8003072842</v>
      </c>
      <c r="J51" s="28">
        <v>1.9821746188938671E-2</v>
      </c>
      <c r="K51" s="34">
        <v>53218.355175927703</v>
      </c>
      <c r="L51" s="28">
        <v>1.3168944820114867E-2</v>
      </c>
    </row>
    <row r="52" spans="1:12" x14ac:dyDescent="0.25">
      <c r="A52" s="30" t="s">
        <v>384</v>
      </c>
      <c r="B52" s="52" t="s">
        <v>408</v>
      </c>
      <c r="C52" s="52"/>
      <c r="D52" s="52"/>
      <c r="E52" s="35">
        <v>858.22397426509997</v>
      </c>
      <c r="F52" s="32">
        <v>3.0495276056125608E-3</v>
      </c>
      <c r="G52" s="35">
        <v>41823.3308943784</v>
      </c>
      <c r="H52" s="32">
        <v>1.3043006734074552E-2</v>
      </c>
      <c r="I52" s="35">
        <v>10536.8003072842</v>
      </c>
      <c r="J52" s="32">
        <v>1.9821746188938671E-2</v>
      </c>
      <c r="K52" s="35">
        <v>53218.355175927703</v>
      </c>
      <c r="L52" s="32">
        <v>1.3168944820114867E-2</v>
      </c>
    </row>
    <row r="53" spans="1:12" x14ac:dyDescent="0.25">
      <c r="A53" s="29" t="s">
        <v>156</v>
      </c>
      <c r="B53" s="52"/>
      <c r="C53" s="52"/>
      <c r="D53" s="52"/>
      <c r="E53" s="34">
        <v>1551.5085490113001</v>
      </c>
      <c r="F53" s="28">
        <v>5.5129759741393081E-3</v>
      </c>
      <c r="G53" s="34">
        <v>78423.108915225108</v>
      </c>
      <c r="H53" s="28">
        <v>2.4456998422041767E-2</v>
      </c>
      <c r="I53" s="34">
        <v>17388.557046094902</v>
      </c>
      <c r="J53" s="28">
        <v>3.2711217286836049E-2</v>
      </c>
      <c r="K53" s="34">
        <v>97363.174510331301</v>
      </c>
      <c r="L53" s="28">
        <v>2.4092632483646025E-2</v>
      </c>
    </row>
    <row r="54" spans="1:12" x14ac:dyDescent="0.25">
      <c r="A54" s="30" t="s">
        <v>385</v>
      </c>
      <c r="B54" s="52" t="s">
        <v>354</v>
      </c>
      <c r="C54" s="52"/>
      <c r="D54" s="52"/>
      <c r="E54" s="35">
        <v>1134.7035894140001</v>
      </c>
      <c r="F54" s="32">
        <v>4.0319427374057321E-3</v>
      </c>
      <c r="G54" s="35">
        <v>44817.5929607625</v>
      </c>
      <c r="H54" s="32">
        <v>1.3976796067928905E-2</v>
      </c>
      <c r="I54" s="35">
        <v>10114.659160731801</v>
      </c>
      <c r="J54" s="32">
        <v>1.9027617571251512E-2</v>
      </c>
      <c r="K54" s="35">
        <v>56066.955710908296</v>
      </c>
      <c r="L54" s="32">
        <v>1.3873834385673583E-2</v>
      </c>
    </row>
    <row r="55" spans="1:12" x14ac:dyDescent="0.25">
      <c r="A55" s="30" t="s">
        <v>386</v>
      </c>
      <c r="B55" s="52" t="s">
        <v>354</v>
      </c>
      <c r="C55" s="52"/>
      <c r="D55" s="52"/>
      <c r="E55" s="35">
        <v>416.80495959729996</v>
      </c>
      <c r="F55" s="32">
        <v>1.481033236733576E-3</v>
      </c>
      <c r="G55" s="35">
        <v>33605.5159544626</v>
      </c>
      <c r="H55" s="32">
        <v>1.0480202354112858E-2</v>
      </c>
      <c r="I55" s="35">
        <v>7273.8978853630997</v>
      </c>
      <c r="J55" s="32">
        <v>1.368359971558453E-2</v>
      </c>
      <c r="K55" s="35">
        <v>41296.218799422997</v>
      </c>
      <c r="L55" s="32">
        <v>1.0218798097972439E-2</v>
      </c>
    </row>
    <row r="56" spans="1:12" x14ac:dyDescent="0.25">
      <c r="A56" s="29" t="s">
        <v>157</v>
      </c>
      <c r="B56" s="52"/>
      <c r="C56" s="52"/>
      <c r="D56" s="52"/>
      <c r="E56" s="34">
        <v>2438.4825660785</v>
      </c>
      <c r="F56" s="28">
        <v>8.6646611188285674E-3</v>
      </c>
      <c r="G56" s="34">
        <v>18261.8690401073</v>
      </c>
      <c r="H56" s="28">
        <v>5.695138951711828E-3</v>
      </c>
      <c r="I56" s="34">
        <v>0</v>
      </c>
      <c r="J56" s="28">
        <v>0</v>
      </c>
      <c r="K56" s="34">
        <v>20700.351606185799</v>
      </c>
      <c r="L56" s="28">
        <v>5.1223264446576345E-3</v>
      </c>
    </row>
    <row r="57" spans="1:12" x14ac:dyDescent="0.25">
      <c r="A57" s="30" t="s">
        <v>387</v>
      </c>
      <c r="B57" s="52" t="s">
        <v>354</v>
      </c>
      <c r="C57" s="52"/>
      <c r="D57" s="52"/>
      <c r="E57" s="35">
        <v>2438.4825660785</v>
      </c>
      <c r="F57" s="32">
        <v>8.6646611188285674E-3</v>
      </c>
      <c r="G57" s="35">
        <v>18261.8690401073</v>
      </c>
      <c r="H57" s="32">
        <v>5.695138951711828E-3</v>
      </c>
      <c r="I57" s="35">
        <v>0</v>
      </c>
      <c r="J57" s="32">
        <v>0</v>
      </c>
      <c r="K57" s="35">
        <v>20700.351606185799</v>
      </c>
      <c r="L57" s="32">
        <v>5.1223264446576345E-3</v>
      </c>
    </row>
    <row r="58" spans="1:12" x14ac:dyDescent="0.25">
      <c r="A58" s="29" t="s">
        <v>158</v>
      </c>
      <c r="B58" s="52"/>
      <c r="C58" s="52"/>
      <c r="D58" s="52"/>
      <c r="E58" s="34">
        <v>6556.5280614144003</v>
      </c>
      <c r="F58" s="28">
        <v>2.3297313894520152E-2</v>
      </c>
      <c r="G58" s="34">
        <v>44368.215846992403</v>
      </c>
      <c r="H58" s="28">
        <v>1.383665350645181E-2</v>
      </c>
      <c r="I58" s="34">
        <v>5091.2277994875003</v>
      </c>
      <c r="J58" s="28">
        <v>9.5775778498663373E-3</v>
      </c>
      <c r="K58" s="34">
        <v>56015.971707894307</v>
      </c>
      <c r="L58" s="28">
        <v>1.386121833393391E-2</v>
      </c>
    </row>
    <row r="59" spans="1:12" x14ac:dyDescent="0.25">
      <c r="A59" s="30" t="s">
        <v>388</v>
      </c>
      <c r="B59" s="52" t="s">
        <v>354</v>
      </c>
      <c r="C59" s="52"/>
      <c r="D59" s="52"/>
      <c r="E59" s="35">
        <v>6556.5280614144003</v>
      </c>
      <c r="F59" s="32">
        <v>2.3297313894520152E-2</v>
      </c>
      <c r="G59" s="35">
        <v>44368.215846992403</v>
      </c>
      <c r="H59" s="32">
        <v>1.383665350645181E-2</v>
      </c>
      <c r="I59" s="35">
        <v>5091.2277994875003</v>
      </c>
      <c r="J59" s="32">
        <v>9.5775778498663373E-3</v>
      </c>
      <c r="K59" s="35">
        <v>56015.971707894307</v>
      </c>
      <c r="L59" s="32">
        <v>1.386121833393391E-2</v>
      </c>
    </row>
    <row r="60" spans="1:12" x14ac:dyDescent="0.25">
      <c r="A60" s="29" t="s">
        <v>159</v>
      </c>
      <c r="B60" s="52"/>
      <c r="C60" s="52"/>
      <c r="D60" s="52"/>
      <c r="E60" s="34">
        <v>1066.1660404515999</v>
      </c>
      <c r="F60" s="28">
        <v>3.7884082360993155E-3</v>
      </c>
      <c r="G60" s="34">
        <v>0</v>
      </c>
      <c r="H60" s="28">
        <v>0</v>
      </c>
      <c r="I60" s="34">
        <v>2253.3390335177996</v>
      </c>
      <c r="J60" s="28">
        <v>4.2389637363764721E-3</v>
      </c>
      <c r="K60" s="34">
        <v>3319.5050739693997</v>
      </c>
      <c r="L60" s="28">
        <v>8.2141544970122833E-4</v>
      </c>
    </row>
    <row r="61" spans="1:12" x14ac:dyDescent="0.25">
      <c r="A61" s="30" t="s">
        <v>389</v>
      </c>
      <c r="B61" s="52" t="s">
        <v>354</v>
      </c>
      <c r="C61" s="52"/>
      <c r="D61" s="52"/>
      <c r="E61" s="35">
        <v>1066.1660404515999</v>
      </c>
      <c r="F61" s="32">
        <v>3.7884082360993155E-3</v>
      </c>
      <c r="G61" s="35">
        <v>0</v>
      </c>
      <c r="H61" s="32">
        <v>0</v>
      </c>
      <c r="I61" s="35">
        <v>2253.3390335177996</v>
      </c>
      <c r="J61" s="32">
        <v>4.2389637363764721E-3</v>
      </c>
      <c r="K61" s="35">
        <v>3319.5050739693997</v>
      </c>
      <c r="L61" s="32">
        <v>8.2141544970122833E-4</v>
      </c>
    </row>
    <row r="62" spans="1:12" x14ac:dyDescent="0.25">
      <c r="A62" s="29" t="s">
        <v>160</v>
      </c>
      <c r="B62" s="52"/>
      <c r="C62" s="52"/>
      <c r="D62" s="52"/>
      <c r="E62" s="34">
        <v>1538.9152978497002</v>
      </c>
      <c r="F62" s="28">
        <v>5.4682283695357469E-3</v>
      </c>
      <c r="G62" s="34">
        <v>38189.971348606101</v>
      </c>
      <c r="H62" s="28">
        <v>1.1909908723719954E-2</v>
      </c>
      <c r="I62" s="34">
        <v>10562.274269245099</v>
      </c>
      <c r="J62" s="28">
        <v>1.9869667606607234E-2</v>
      </c>
      <c r="K62" s="34">
        <v>50291.160915700893</v>
      </c>
      <c r="L62" s="28">
        <v>1.2444607144452913E-2</v>
      </c>
    </row>
    <row r="63" spans="1:12" x14ac:dyDescent="0.25">
      <c r="A63" s="30" t="s">
        <v>390</v>
      </c>
      <c r="B63" s="52" t="s">
        <v>354</v>
      </c>
      <c r="C63" s="52"/>
      <c r="D63" s="52"/>
      <c r="E63" s="35">
        <v>301.59144432140005</v>
      </c>
      <c r="F63" s="32">
        <v>1.0716450048627749E-3</v>
      </c>
      <c r="G63" s="35">
        <v>28162.692537554201</v>
      </c>
      <c r="H63" s="32">
        <v>8.7828056867264963E-3</v>
      </c>
      <c r="I63" s="35">
        <v>7998.6851864329001</v>
      </c>
      <c r="J63" s="32">
        <v>1.5047063908109818E-2</v>
      </c>
      <c r="K63" s="35">
        <v>36462.969168308497</v>
      </c>
      <c r="L63" s="32">
        <v>9.0228047704150761E-3</v>
      </c>
    </row>
    <row r="64" spans="1:12" x14ac:dyDescent="0.25">
      <c r="A64" s="30" t="s">
        <v>391</v>
      </c>
      <c r="B64" s="52" t="s">
        <v>354</v>
      </c>
      <c r="C64" s="52"/>
      <c r="D64" s="52"/>
      <c r="E64" s="35">
        <v>1237.3238535283001</v>
      </c>
      <c r="F64" s="32">
        <v>4.3965833646729723E-3</v>
      </c>
      <c r="G64" s="35">
        <v>10027.2788110519</v>
      </c>
      <c r="H64" s="32">
        <v>3.1271030369934578E-3</v>
      </c>
      <c r="I64" s="35">
        <v>2563.5890828121996</v>
      </c>
      <c r="J64" s="32">
        <v>4.822603698497417E-3</v>
      </c>
      <c r="K64" s="35">
        <v>13828.191747392399</v>
      </c>
      <c r="L64" s="32">
        <v>3.4218023740378383E-3</v>
      </c>
    </row>
    <row r="65" spans="1:12" x14ac:dyDescent="0.25">
      <c r="A65" s="29" t="s">
        <v>161</v>
      </c>
      <c r="B65" s="52"/>
      <c r="C65" s="52"/>
      <c r="D65" s="52"/>
      <c r="E65" s="34">
        <v>9707.5819363602004</v>
      </c>
      <c r="F65" s="28">
        <v>3.4493954942270026E-2</v>
      </c>
      <c r="G65" s="34">
        <v>71593.952289136898</v>
      </c>
      <c r="H65" s="28">
        <v>2.2327260451456287E-2</v>
      </c>
      <c r="I65" s="34">
        <v>6348.9885366155004</v>
      </c>
      <c r="J65" s="28">
        <v>1.1943667494796644E-2</v>
      </c>
      <c r="K65" s="34">
        <v>87650.522762112611</v>
      </c>
      <c r="L65" s="28">
        <v>2.1689225341383581E-2</v>
      </c>
    </row>
    <row r="66" spans="1:12" x14ac:dyDescent="0.25">
      <c r="A66" s="30" t="s">
        <v>392</v>
      </c>
      <c r="B66" s="52" t="s">
        <v>354</v>
      </c>
      <c r="C66" s="52"/>
      <c r="D66" s="52"/>
      <c r="E66" s="35">
        <v>9707.5819363602004</v>
      </c>
      <c r="F66" s="32">
        <v>3.4493954942270026E-2</v>
      </c>
      <c r="G66" s="35">
        <v>71593.952289136898</v>
      </c>
      <c r="H66" s="32">
        <v>2.2327260451456287E-2</v>
      </c>
      <c r="I66" s="35">
        <v>6348.9885366155004</v>
      </c>
      <c r="J66" s="32">
        <v>1.1943667494796644E-2</v>
      </c>
      <c r="K66" s="35">
        <v>87650.522762112611</v>
      </c>
      <c r="L66" s="32">
        <v>2.1689225341383581E-2</v>
      </c>
    </row>
    <row r="67" spans="1:12" x14ac:dyDescent="0.25">
      <c r="A67" s="29" t="s">
        <v>162</v>
      </c>
      <c r="B67" s="52"/>
      <c r="C67" s="52"/>
      <c r="D67" s="52"/>
      <c r="E67" s="34">
        <v>1397.1112236396</v>
      </c>
      <c r="F67" s="28">
        <v>4.9643558935165023E-3</v>
      </c>
      <c r="G67" s="34">
        <v>93152.916455821905</v>
      </c>
      <c r="H67" s="28">
        <v>2.9050630130353399E-2</v>
      </c>
      <c r="I67" s="34">
        <v>25727.128701482099</v>
      </c>
      <c r="J67" s="28">
        <v>4.8397672957548522E-2</v>
      </c>
      <c r="K67" s="34">
        <v>120277.1563809436</v>
      </c>
      <c r="L67" s="28">
        <v>2.9762724350741121E-2</v>
      </c>
    </row>
    <row r="68" spans="1:12" x14ac:dyDescent="0.25">
      <c r="A68" s="30" t="s">
        <v>393</v>
      </c>
      <c r="B68" s="52" t="s">
        <v>354</v>
      </c>
      <c r="C68" s="52"/>
      <c r="D68" s="52"/>
      <c r="E68" s="35">
        <v>1397.1112236396</v>
      </c>
      <c r="F68" s="32">
        <v>4.9643558935165023E-3</v>
      </c>
      <c r="G68" s="35">
        <v>84504.23616724991</v>
      </c>
      <c r="H68" s="32">
        <v>2.6353456260352889E-2</v>
      </c>
      <c r="I68" s="35">
        <v>19456.764491702099</v>
      </c>
      <c r="J68" s="32">
        <v>3.660191293042326E-2</v>
      </c>
      <c r="K68" s="35">
        <v>105358.11188259161</v>
      </c>
      <c r="L68" s="32">
        <v>2.6070989175571626E-2</v>
      </c>
    </row>
    <row r="69" spans="1:12" x14ac:dyDescent="0.25">
      <c r="A69" s="30" t="s">
        <v>394</v>
      </c>
      <c r="B69" s="52" t="s">
        <v>354</v>
      </c>
      <c r="C69" s="52"/>
      <c r="D69" s="52"/>
      <c r="E69" s="35">
        <v>0</v>
      </c>
      <c r="F69" s="32">
        <v>0</v>
      </c>
      <c r="G69" s="35">
        <v>8648.6802885720008</v>
      </c>
      <c r="H69" s="32">
        <v>2.6971738700005093E-3</v>
      </c>
      <c r="I69" s="35">
        <v>6270.3642097800002</v>
      </c>
      <c r="J69" s="32">
        <v>1.1795760027125263E-2</v>
      </c>
      <c r="K69" s="35">
        <v>14919.044498352001</v>
      </c>
      <c r="L69" s="32">
        <v>3.6917351751694937E-3</v>
      </c>
    </row>
    <row r="70" spans="1:12" x14ac:dyDescent="0.25">
      <c r="A70" s="29" t="s">
        <v>163</v>
      </c>
      <c r="B70" s="52"/>
      <c r="C70" s="52"/>
      <c r="D70" s="52"/>
      <c r="E70" s="34">
        <v>290.60415155230004</v>
      </c>
      <c r="F70" s="28">
        <v>1.0326038528849252E-3</v>
      </c>
      <c r="G70" s="34">
        <v>15759.216301217801</v>
      </c>
      <c r="H70" s="28">
        <v>4.9146627000995159E-3</v>
      </c>
      <c r="I70" s="34">
        <v>5552.6123820788998</v>
      </c>
      <c r="J70" s="28">
        <v>1.0445530911982717E-2</v>
      </c>
      <c r="K70" s="34">
        <v>21602.432834849002</v>
      </c>
      <c r="L70" s="28">
        <v>5.3455475097254354E-3</v>
      </c>
    </row>
    <row r="71" spans="1:12" x14ac:dyDescent="0.25">
      <c r="A71" s="30" t="s">
        <v>395</v>
      </c>
      <c r="B71" s="52" t="s">
        <v>408</v>
      </c>
      <c r="C71" s="52"/>
      <c r="D71" s="52"/>
      <c r="E71" s="35">
        <v>290.60415155230004</v>
      </c>
      <c r="F71" s="32">
        <v>1.0326038528849252E-3</v>
      </c>
      <c r="G71" s="35">
        <v>15759.216301217801</v>
      </c>
      <c r="H71" s="32">
        <v>4.9146627000995159E-3</v>
      </c>
      <c r="I71" s="35">
        <v>5552.6123820788998</v>
      </c>
      <c r="J71" s="32">
        <v>1.0445530911982717E-2</v>
      </c>
      <c r="K71" s="35">
        <v>21602.432834849002</v>
      </c>
      <c r="L71" s="32">
        <v>5.3455475097254354E-3</v>
      </c>
    </row>
    <row r="72" spans="1:12" x14ac:dyDescent="0.25">
      <c r="A72" s="29" t="s">
        <v>164</v>
      </c>
      <c r="B72" s="52"/>
      <c r="C72" s="52"/>
      <c r="D72" s="52"/>
      <c r="E72" s="34">
        <v>2279.4194209596999</v>
      </c>
      <c r="F72" s="28">
        <v>8.0994619789528689E-3</v>
      </c>
      <c r="G72" s="34">
        <v>79338.857268050706</v>
      </c>
      <c r="H72" s="28">
        <v>2.4742583325902862E-2</v>
      </c>
      <c r="I72" s="34">
        <v>13212.0737902687</v>
      </c>
      <c r="J72" s="28">
        <v>2.4854449706064024E-2</v>
      </c>
      <c r="K72" s="34">
        <v>94830.350479279106</v>
      </c>
      <c r="L72" s="28">
        <v>2.3465882186803431E-2</v>
      </c>
    </row>
    <row r="73" spans="1:12" x14ac:dyDescent="0.25">
      <c r="A73" s="30" t="s">
        <v>396</v>
      </c>
      <c r="B73" s="52" t="s">
        <v>354</v>
      </c>
      <c r="C73" s="52"/>
      <c r="D73" s="52"/>
      <c r="E73" s="35">
        <v>2279.4194209596999</v>
      </c>
      <c r="F73" s="32">
        <v>8.0994619789528689E-3</v>
      </c>
      <c r="G73" s="35">
        <v>79338.857268050706</v>
      </c>
      <c r="H73" s="32">
        <v>2.4742583325902862E-2</v>
      </c>
      <c r="I73" s="35">
        <v>13212.0737902687</v>
      </c>
      <c r="J73" s="32">
        <v>2.4854449706064024E-2</v>
      </c>
      <c r="K73" s="35">
        <v>94830.350479279106</v>
      </c>
      <c r="L73" s="32">
        <v>2.3465882186803431E-2</v>
      </c>
    </row>
    <row r="74" spans="1:12" x14ac:dyDescent="0.25">
      <c r="A74" s="29" t="s">
        <v>165</v>
      </c>
      <c r="B74" s="52"/>
      <c r="C74" s="52"/>
      <c r="D74" s="52"/>
      <c r="E74" s="34">
        <v>1419.278291055</v>
      </c>
      <c r="F74" s="28">
        <v>5.0431221434067159E-3</v>
      </c>
      <c r="G74" s="34">
        <v>112606.491790755</v>
      </c>
      <c r="H74" s="28">
        <v>3.5117414115974785E-2</v>
      </c>
      <c r="I74" s="34">
        <v>38176.016709137897</v>
      </c>
      <c r="J74" s="28">
        <v>7.1816423548436037E-2</v>
      </c>
      <c r="K74" s="34">
        <v>152201.7867909479</v>
      </c>
      <c r="L74" s="28">
        <v>3.7662511837259938E-2</v>
      </c>
    </row>
    <row r="75" spans="1:12" x14ac:dyDescent="0.25">
      <c r="A75" s="30" t="s">
        <v>397</v>
      </c>
      <c r="B75" s="52" t="s">
        <v>354</v>
      </c>
      <c r="C75" s="52"/>
      <c r="D75" s="52"/>
      <c r="E75" s="35">
        <v>0</v>
      </c>
      <c r="F75" s="32">
        <v>0</v>
      </c>
      <c r="G75" s="35">
        <v>0</v>
      </c>
      <c r="H75" s="32">
        <v>0</v>
      </c>
      <c r="I75" s="35">
        <v>1473.7738186679001</v>
      </c>
      <c r="J75" s="32">
        <v>2.772451761598153E-3</v>
      </c>
      <c r="K75" s="35">
        <v>1473.7738186679001</v>
      </c>
      <c r="L75" s="32">
        <v>3.6468707142881418E-4</v>
      </c>
    </row>
    <row r="76" spans="1:12" x14ac:dyDescent="0.25">
      <c r="A76" s="30" t="s">
        <v>398</v>
      </c>
      <c r="B76" s="52" t="s">
        <v>354</v>
      </c>
      <c r="C76" s="52"/>
      <c r="D76" s="52"/>
      <c r="E76" s="35">
        <v>625.30822165500001</v>
      </c>
      <c r="F76" s="32">
        <v>2.22190796474347E-3</v>
      </c>
      <c r="G76" s="35">
        <v>71607.228845354999</v>
      </c>
      <c r="H76" s="32">
        <v>2.2331400872806162E-2</v>
      </c>
      <c r="I76" s="35">
        <v>28010.804577569997</v>
      </c>
      <c r="J76" s="32">
        <v>5.2693706124498009E-2</v>
      </c>
      <c r="K76" s="35">
        <v>100243.34164458</v>
      </c>
      <c r="L76" s="32">
        <v>2.4805333241462488E-2</v>
      </c>
    </row>
    <row r="77" spans="1:12" x14ac:dyDescent="0.25">
      <c r="A77" s="30" t="s">
        <v>399</v>
      </c>
      <c r="B77" s="52" t="s">
        <v>354</v>
      </c>
      <c r="C77" s="52"/>
      <c r="D77" s="52"/>
      <c r="E77" s="35">
        <v>793.97006940000006</v>
      </c>
      <c r="F77" s="32">
        <v>2.8212141786632459E-3</v>
      </c>
      <c r="G77" s="35">
        <v>40999.262945399998</v>
      </c>
      <c r="H77" s="32">
        <v>1.2786013243168618E-2</v>
      </c>
      <c r="I77" s="35">
        <v>8691.4383128999998</v>
      </c>
      <c r="J77" s="32">
        <v>1.6350265662339877E-2</v>
      </c>
      <c r="K77" s="35">
        <v>50484.671327699994</v>
      </c>
      <c r="L77" s="32">
        <v>1.2492491524368633E-2</v>
      </c>
    </row>
    <row r="78" spans="1:12" x14ac:dyDescent="0.25">
      <c r="A78" s="29" t="s">
        <v>166</v>
      </c>
      <c r="B78" s="52"/>
      <c r="C78" s="52"/>
      <c r="D78" s="52"/>
      <c r="E78" s="34">
        <v>0</v>
      </c>
      <c r="F78" s="28">
        <v>0</v>
      </c>
      <c r="G78" s="34">
        <v>3539.8560780000003</v>
      </c>
      <c r="H78" s="28">
        <v>1.1039380574351775E-3</v>
      </c>
      <c r="I78" s="34">
        <v>1287.2203919999999</v>
      </c>
      <c r="J78" s="28">
        <v>2.4215089168778672E-3</v>
      </c>
      <c r="K78" s="34">
        <v>4827.07647</v>
      </c>
      <c r="L78" s="28">
        <v>1.194465771551286E-3</v>
      </c>
    </row>
    <row r="79" spans="1:12" x14ac:dyDescent="0.25">
      <c r="A79" s="30" t="s">
        <v>400</v>
      </c>
      <c r="B79" s="52" t="s">
        <v>354</v>
      </c>
      <c r="C79" s="52"/>
      <c r="D79" s="52"/>
      <c r="E79" s="35">
        <v>0</v>
      </c>
      <c r="F79" s="32">
        <v>0</v>
      </c>
      <c r="G79" s="35">
        <v>3539.8560780000003</v>
      </c>
      <c r="H79" s="32">
        <v>1.1039380574351775E-3</v>
      </c>
      <c r="I79" s="35">
        <v>1287.2203919999999</v>
      </c>
      <c r="J79" s="32">
        <v>2.4215089168778672E-3</v>
      </c>
      <c r="K79" s="35">
        <v>4827.07647</v>
      </c>
      <c r="L79" s="32">
        <v>1.194465771551286E-3</v>
      </c>
    </row>
    <row r="80" spans="1:12" x14ac:dyDescent="0.25">
      <c r="A80" s="29" t="s">
        <v>167</v>
      </c>
      <c r="B80" s="52"/>
      <c r="C80" s="52"/>
      <c r="D80" s="52"/>
      <c r="E80" s="34">
        <v>403.25386325619996</v>
      </c>
      <c r="F80" s="28">
        <v>1.4328821204543016E-3</v>
      </c>
      <c r="G80" s="34">
        <v>22276.2988821853</v>
      </c>
      <c r="H80" s="28">
        <v>6.9470773876036248E-3</v>
      </c>
      <c r="I80" s="34">
        <v>6673.6388253282994</v>
      </c>
      <c r="J80" s="28">
        <v>1.255439707449477E-2</v>
      </c>
      <c r="K80" s="34">
        <v>29353.191570769799</v>
      </c>
      <c r="L80" s="28">
        <v>7.2634819098012452E-3</v>
      </c>
    </row>
    <row r="81" spans="1:12" x14ac:dyDescent="0.25">
      <c r="A81" s="30" t="s">
        <v>401</v>
      </c>
      <c r="B81" s="52" t="s">
        <v>409</v>
      </c>
      <c r="C81" s="52"/>
      <c r="D81" s="52"/>
      <c r="E81" s="35">
        <v>403.25386325619996</v>
      </c>
      <c r="F81" s="32">
        <v>1.4328821204543016E-3</v>
      </c>
      <c r="G81" s="35">
        <v>22276.2988821853</v>
      </c>
      <c r="H81" s="32">
        <v>6.9470773876036248E-3</v>
      </c>
      <c r="I81" s="35">
        <v>6673.6388253282994</v>
      </c>
      <c r="J81" s="32">
        <v>1.255439707449477E-2</v>
      </c>
      <c r="K81" s="35">
        <v>29353.191570769799</v>
      </c>
      <c r="L81" s="32">
        <v>7.2634819098012452E-3</v>
      </c>
    </row>
    <row r="82" spans="1:12" x14ac:dyDescent="0.25">
      <c r="A82" s="29" t="s">
        <v>168</v>
      </c>
      <c r="B82" s="52"/>
      <c r="C82" s="52"/>
      <c r="D82" s="52"/>
      <c r="E82" s="34">
        <v>290.00119883159999</v>
      </c>
      <c r="F82" s="28">
        <v>1.0304613807310468E-3</v>
      </c>
      <c r="G82" s="34">
        <v>13412.5454606123</v>
      </c>
      <c r="H82" s="28">
        <v>4.1828308989937842E-3</v>
      </c>
      <c r="I82" s="34">
        <v>3262.5111093914002</v>
      </c>
      <c r="J82" s="28">
        <v>6.1374103392889522E-3</v>
      </c>
      <c r="K82" s="34">
        <v>16965.057768835301</v>
      </c>
      <c r="L82" s="28">
        <v>4.1980235745600267E-3</v>
      </c>
    </row>
    <row r="83" spans="1:12" x14ac:dyDescent="0.25">
      <c r="A83" s="30" t="s">
        <v>402</v>
      </c>
      <c r="B83" s="52" t="s">
        <v>354</v>
      </c>
      <c r="C83" s="52"/>
      <c r="D83" s="52"/>
      <c r="E83" s="35">
        <v>290.00119883159999</v>
      </c>
      <c r="F83" s="32">
        <v>1.0304613807310468E-3</v>
      </c>
      <c r="G83" s="35">
        <v>13412.5454606123</v>
      </c>
      <c r="H83" s="32">
        <v>4.1828308989937842E-3</v>
      </c>
      <c r="I83" s="35">
        <v>3262.5111093914002</v>
      </c>
      <c r="J83" s="32">
        <v>6.1374103392889522E-3</v>
      </c>
      <c r="K83" s="35">
        <v>16965.057768835301</v>
      </c>
      <c r="L83" s="32">
        <v>4.1980235745600267E-3</v>
      </c>
    </row>
    <row r="84" spans="1:12" x14ac:dyDescent="0.25">
      <c r="A84" s="29" t="s">
        <v>169</v>
      </c>
      <c r="B84" s="52"/>
      <c r="C84" s="52"/>
      <c r="D84" s="52"/>
      <c r="E84" s="34">
        <v>587.73527327889997</v>
      </c>
      <c r="F84" s="28">
        <v>2.0883999916117618E-3</v>
      </c>
      <c r="G84" s="34">
        <v>55428.916822863903</v>
      </c>
      <c r="H84" s="28">
        <v>1.7286039153812289E-2</v>
      </c>
      <c r="I84" s="34">
        <v>11898.669763224401</v>
      </c>
      <c r="J84" s="28">
        <v>2.2383684340072936E-2</v>
      </c>
      <c r="K84" s="34">
        <v>67915.321859367206</v>
      </c>
      <c r="L84" s="28">
        <v>1.680572657778984E-2</v>
      </c>
    </row>
    <row r="85" spans="1:12" x14ac:dyDescent="0.25">
      <c r="A85" s="30" t="s">
        <v>403</v>
      </c>
      <c r="B85" s="52" t="s">
        <v>408</v>
      </c>
      <c r="C85" s="52"/>
      <c r="D85" s="52"/>
      <c r="E85" s="35">
        <v>587.73527327889997</v>
      </c>
      <c r="F85" s="32">
        <v>2.0883999916117618E-3</v>
      </c>
      <c r="G85" s="35">
        <v>55428.916822863903</v>
      </c>
      <c r="H85" s="32">
        <v>1.7286039153812289E-2</v>
      </c>
      <c r="I85" s="35">
        <v>11898.669763224401</v>
      </c>
      <c r="J85" s="32">
        <v>2.2383684340072936E-2</v>
      </c>
      <c r="K85" s="35">
        <v>67915.321859367206</v>
      </c>
      <c r="L85" s="32">
        <v>1.680572657778984E-2</v>
      </c>
    </row>
    <row r="86" spans="1:12" x14ac:dyDescent="0.25">
      <c r="A86" s="29" t="s">
        <v>170</v>
      </c>
      <c r="B86" s="52"/>
      <c r="C86" s="52"/>
      <c r="D86" s="52"/>
      <c r="E86" s="34">
        <v>1654.9807799549999</v>
      </c>
      <c r="F86" s="28">
        <v>5.8806438954967016E-3</v>
      </c>
      <c r="G86" s="34">
        <v>12915.3548598379</v>
      </c>
      <c r="H86" s="28">
        <v>4.0277772431671814E-3</v>
      </c>
      <c r="I86" s="34">
        <v>1979.4726868588998</v>
      </c>
      <c r="J86" s="28">
        <v>3.7237685106102764E-3</v>
      </c>
      <c r="K86" s="34">
        <v>16549.808326651801</v>
      </c>
      <c r="L86" s="28">
        <v>4.0952696098307392E-3</v>
      </c>
    </row>
    <row r="87" spans="1:12" x14ac:dyDescent="0.25">
      <c r="A87" s="30" t="s">
        <v>404</v>
      </c>
      <c r="B87" s="52" t="s">
        <v>354</v>
      </c>
      <c r="C87" s="52"/>
      <c r="D87" s="52"/>
      <c r="E87" s="35">
        <v>1654.9807799549999</v>
      </c>
      <c r="F87" s="32">
        <v>5.8806438954967016E-3</v>
      </c>
      <c r="G87" s="35">
        <v>12915.3548598379</v>
      </c>
      <c r="H87" s="32">
        <v>4.0277772431671814E-3</v>
      </c>
      <c r="I87" s="35">
        <v>1979.4726868588998</v>
      </c>
      <c r="J87" s="32">
        <v>3.7237685106102764E-3</v>
      </c>
      <c r="K87" s="35">
        <v>16549.808326651801</v>
      </c>
      <c r="L87" s="32">
        <v>4.0952696098307392E-3</v>
      </c>
    </row>
    <row r="88" spans="1:12" x14ac:dyDescent="0.25">
      <c r="A88" s="29" t="s">
        <v>171</v>
      </c>
      <c r="B88" s="52"/>
      <c r="C88" s="52"/>
      <c r="D88" s="52"/>
      <c r="E88" s="34">
        <v>2766.3796993853998</v>
      </c>
      <c r="F88" s="28">
        <v>9.8297781393322844E-3</v>
      </c>
      <c r="G88" s="34">
        <v>7493.5643638664997</v>
      </c>
      <c r="H88" s="28">
        <v>2.3369398938349311E-3</v>
      </c>
      <c r="I88" s="34">
        <v>0</v>
      </c>
      <c r="J88" s="28">
        <v>0</v>
      </c>
      <c r="K88" s="34">
        <v>10259.9440632519</v>
      </c>
      <c r="L88" s="28">
        <v>2.5388352717737694E-3</v>
      </c>
    </row>
    <row r="89" spans="1:12" x14ac:dyDescent="0.25">
      <c r="A89" s="30" t="s">
        <v>405</v>
      </c>
      <c r="B89" s="52" t="s">
        <v>354</v>
      </c>
      <c r="C89" s="52"/>
      <c r="D89" s="52"/>
      <c r="E89" s="35">
        <v>2766.3796993853998</v>
      </c>
      <c r="F89" s="32">
        <v>9.8297781393322844E-3</v>
      </c>
      <c r="G89" s="35">
        <v>7493.5643638664997</v>
      </c>
      <c r="H89" s="32">
        <v>2.3369398938349311E-3</v>
      </c>
      <c r="I89" s="35">
        <v>0</v>
      </c>
      <c r="J89" s="32">
        <v>0</v>
      </c>
      <c r="K89" s="35">
        <v>10259.9440632519</v>
      </c>
      <c r="L89" s="32">
        <v>2.5388352717737694E-3</v>
      </c>
    </row>
    <row r="90" spans="1:12" x14ac:dyDescent="0.25">
      <c r="A90" s="29" t="s">
        <v>178</v>
      </c>
      <c r="B90" s="52"/>
      <c r="C90" s="52"/>
      <c r="D90" s="52"/>
      <c r="E90" s="34">
        <v>2433.6052438275001</v>
      </c>
      <c r="F90" s="28">
        <v>8.6473305276403775E-3</v>
      </c>
      <c r="G90" s="34">
        <v>19144.3612911981</v>
      </c>
      <c r="H90" s="28">
        <v>5.9703526213933369E-3</v>
      </c>
      <c r="I90" s="34">
        <v>811.20174173079999</v>
      </c>
      <c r="J90" s="28">
        <v>1.5260263612946157E-3</v>
      </c>
      <c r="K90" s="34">
        <v>22389.168276756402</v>
      </c>
      <c r="L90" s="28">
        <v>5.5402261236784205E-3</v>
      </c>
    </row>
    <row r="91" spans="1:12" x14ac:dyDescent="0.25">
      <c r="A91" s="30" t="s">
        <v>406</v>
      </c>
      <c r="B91" s="52" t="s">
        <v>354</v>
      </c>
      <c r="C91" s="52"/>
      <c r="D91" s="52"/>
      <c r="E91" s="35">
        <v>2433.6052438275001</v>
      </c>
      <c r="F91" s="32">
        <v>8.6473305276403775E-3</v>
      </c>
      <c r="G91" s="35">
        <v>19144.3612911981</v>
      </c>
      <c r="H91" s="32">
        <v>5.9703526213933369E-3</v>
      </c>
      <c r="I91" s="35">
        <v>811.20174173079999</v>
      </c>
      <c r="J91" s="32">
        <v>1.5260263612946157E-3</v>
      </c>
      <c r="K91" s="35">
        <v>22389.168276756402</v>
      </c>
      <c r="L91" s="32">
        <v>5.5402261236784205E-3</v>
      </c>
    </row>
    <row r="92" spans="1:12" x14ac:dyDescent="0.25">
      <c r="A92" s="29" t="s">
        <v>179</v>
      </c>
      <c r="B92" s="52"/>
      <c r="C92" s="52"/>
      <c r="D92" s="52"/>
      <c r="E92" s="34">
        <v>0</v>
      </c>
      <c r="F92" s="28">
        <v>0</v>
      </c>
      <c r="G92" s="34">
        <v>4678.1388486665001</v>
      </c>
      <c r="H92" s="28">
        <v>1.4589224531204043E-3</v>
      </c>
      <c r="I92" s="34">
        <v>483.94539216229998</v>
      </c>
      <c r="J92" s="28">
        <v>9.103942803315733E-4</v>
      </c>
      <c r="K92" s="34">
        <v>5162.0842408287999</v>
      </c>
      <c r="L92" s="28">
        <v>1.2773638399671565E-3</v>
      </c>
    </row>
    <row r="93" spans="1:12" x14ac:dyDescent="0.25">
      <c r="A93" s="30" t="s">
        <v>407</v>
      </c>
      <c r="B93" s="52" t="s">
        <v>354</v>
      </c>
      <c r="C93" s="52"/>
      <c r="D93" s="52"/>
      <c r="E93" s="35">
        <v>0</v>
      </c>
      <c r="F93" s="32">
        <v>0</v>
      </c>
      <c r="G93" s="35">
        <v>4678.1388486665001</v>
      </c>
      <c r="H93" s="32">
        <v>1.4589224531204043E-3</v>
      </c>
      <c r="I93" s="35">
        <v>483.94539216229998</v>
      </c>
      <c r="J93" s="32">
        <v>9.103942803315733E-4</v>
      </c>
      <c r="K93" s="35">
        <v>5162.0842408287999</v>
      </c>
      <c r="L93" s="32">
        <v>1.2773638399671565E-3</v>
      </c>
    </row>
    <row r="94" spans="1:12" ht="15.75" x14ac:dyDescent="0.25">
      <c r="A94" s="82" t="s">
        <v>44</v>
      </c>
      <c r="B94" s="116"/>
      <c r="C94" s="116"/>
      <c r="D94" s="116"/>
      <c r="E94" s="83">
        <v>57011.729254335092</v>
      </c>
      <c r="F94" s="84">
        <v>0.20257980133179102</v>
      </c>
      <c r="G94" s="83">
        <v>1322866.1676620615</v>
      </c>
      <c r="H94" s="84">
        <v>0.41254849779109409</v>
      </c>
      <c r="I94" s="83">
        <v>332481.3647322281</v>
      </c>
      <c r="J94" s="124">
        <v>0.62546133855437924</v>
      </c>
      <c r="K94" s="83">
        <v>1712359.2616486244</v>
      </c>
      <c r="L94" s="84">
        <v>0.42372532097841709</v>
      </c>
    </row>
  </sheetData>
  <mergeCells count="12">
    <mergeCell ref="A5:L5"/>
    <mergeCell ref="A7:L7"/>
    <mergeCell ref="A8:L8"/>
    <mergeCell ref="K10:L10"/>
    <mergeCell ref="E10:F10"/>
    <mergeCell ref="A10:A11"/>
    <mergeCell ref="A6:L6"/>
    <mergeCell ref="G10:H10"/>
    <mergeCell ref="I10:J10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15"/>
  <sheetViews>
    <sheetView showGridLines="0" zoomScale="90" zoomScaleNormal="90" workbookViewId="0">
      <selection activeCell="F19" sqref="F19"/>
    </sheetView>
  </sheetViews>
  <sheetFormatPr baseColWidth="10" defaultRowHeight="15" x14ac:dyDescent="0.25"/>
  <cols>
    <col min="1" max="1" width="17.7109375" style="2" bestFit="1" customWidth="1"/>
    <col min="2" max="2" width="12.7109375" style="2" customWidth="1"/>
    <col min="3" max="3" width="12.7109375" style="6" customWidth="1"/>
    <col min="4" max="4" width="12.7109375" style="2" customWidth="1"/>
    <col min="5" max="5" width="12.7109375" style="6" customWidth="1"/>
    <col min="6" max="6" width="12.7109375" style="2" customWidth="1"/>
    <col min="7" max="7" width="12.7109375" style="6" customWidth="1"/>
    <col min="8" max="8" width="12.7109375" style="2" customWidth="1"/>
    <col min="9" max="9" width="12.7109375" style="6" customWidth="1"/>
    <col min="10" max="16384" width="11.42578125" style="2"/>
  </cols>
  <sheetData>
    <row r="1" spans="1:9" x14ac:dyDescent="0.25">
      <c r="C1" s="2"/>
      <c r="E1" s="2"/>
      <c r="G1" s="2"/>
      <c r="I1" s="2"/>
    </row>
    <row r="2" spans="1:9" x14ac:dyDescent="0.25">
      <c r="C2" s="2"/>
      <c r="E2" s="2"/>
      <c r="G2" s="2"/>
      <c r="I2" s="2"/>
    </row>
    <row r="3" spans="1:9" x14ac:dyDescent="0.25">
      <c r="C3" s="2"/>
      <c r="E3" s="2"/>
      <c r="G3" s="2"/>
      <c r="I3" s="2"/>
    </row>
    <row r="4" spans="1:9" x14ac:dyDescent="0.25">
      <c r="C4" s="2"/>
      <c r="E4" s="2"/>
      <c r="G4" s="2"/>
      <c r="I4" s="2"/>
    </row>
    <row r="5" spans="1:9" ht="15.75" x14ac:dyDescent="0.25">
      <c r="A5" s="67" t="s">
        <v>43</v>
      </c>
      <c r="B5" s="68"/>
      <c r="C5" s="68"/>
      <c r="D5" s="68"/>
      <c r="E5" s="68"/>
      <c r="F5" s="68"/>
      <c r="G5" s="68"/>
      <c r="H5" s="68"/>
      <c r="I5" s="69"/>
    </row>
    <row r="6" spans="1:9" ht="15.75" x14ac:dyDescent="0.25">
      <c r="A6" s="70" t="str">
        <f>'1'!A6:K6</f>
        <v>AFP Habitat S.A.</v>
      </c>
      <c r="B6" s="71"/>
      <c r="C6" s="71"/>
      <c r="D6" s="71"/>
      <c r="E6" s="71"/>
      <c r="F6" s="71"/>
      <c r="G6" s="71"/>
      <c r="H6" s="71"/>
      <c r="I6" s="72"/>
    </row>
    <row r="7" spans="1:9" ht="15.75" x14ac:dyDescent="0.25">
      <c r="A7" s="70" t="s">
        <v>56</v>
      </c>
      <c r="B7" s="71"/>
      <c r="C7" s="71"/>
      <c r="D7" s="71"/>
      <c r="E7" s="71"/>
      <c r="F7" s="71"/>
      <c r="G7" s="71"/>
      <c r="H7" s="71"/>
      <c r="I7" s="72"/>
    </row>
    <row r="8" spans="1:9" ht="15.75" x14ac:dyDescent="0.25">
      <c r="A8" s="73" t="str">
        <f>'1'!A8:I8</f>
        <v>Al 30-06-2017</v>
      </c>
      <c r="B8" s="74"/>
      <c r="C8" s="74"/>
      <c r="D8" s="74"/>
      <c r="E8" s="74"/>
      <c r="F8" s="74"/>
      <c r="G8" s="74"/>
      <c r="H8" s="74"/>
      <c r="I8" s="75"/>
    </row>
    <row r="9" spans="1:9" ht="15.75" x14ac:dyDescent="0.25">
      <c r="A9" s="103"/>
      <c r="B9" s="103"/>
      <c r="C9" s="128"/>
      <c r="D9" s="103"/>
      <c r="E9" s="128"/>
      <c r="F9" s="103"/>
      <c r="G9" s="128"/>
      <c r="H9" s="106"/>
      <c r="I9" s="129"/>
    </row>
    <row r="10" spans="1:9" s="20" customFormat="1" ht="15.75" x14ac:dyDescent="0.25">
      <c r="A10" s="119"/>
      <c r="B10" s="120" t="s">
        <v>62</v>
      </c>
      <c r="C10" s="121"/>
      <c r="D10" s="120" t="s">
        <v>63</v>
      </c>
      <c r="E10" s="121"/>
      <c r="F10" s="120" t="s">
        <v>64</v>
      </c>
      <c r="G10" s="121"/>
      <c r="H10" s="120" t="s">
        <v>12</v>
      </c>
      <c r="I10" s="121"/>
    </row>
    <row r="11" spans="1:9" s="10" customFormat="1" ht="15.75" x14ac:dyDescent="0.25">
      <c r="A11" s="122"/>
      <c r="B11" s="123" t="s">
        <v>19</v>
      </c>
      <c r="C11" s="130" t="s">
        <v>20</v>
      </c>
      <c r="D11" s="123" t="s">
        <v>19</v>
      </c>
      <c r="E11" s="130" t="s">
        <v>20</v>
      </c>
      <c r="F11" s="123" t="s">
        <v>19</v>
      </c>
      <c r="G11" s="130" t="s">
        <v>20</v>
      </c>
      <c r="H11" s="123" t="s">
        <v>19</v>
      </c>
      <c r="I11" s="130" t="s">
        <v>20</v>
      </c>
    </row>
    <row r="12" spans="1:9" x14ac:dyDescent="0.25">
      <c r="A12" s="26" t="s">
        <v>410</v>
      </c>
      <c r="B12" s="27">
        <v>6823.6005922322402</v>
      </c>
      <c r="C12" s="28">
        <v>2.4246302829637266E-2</v>
      </c>
      <c r="D12" s="27">
        <v>184934.21144712533</v>
      </c>
      <c r="E12" s="28">
        <v>5.7673506956133908E-2</v>
      </c>
      <c r="F12" s="27">
        <v>43489.042563624898</v>
      </c>
      <c r="G12" s="28">
        <v>8.1811246161720835E-2</v>
      </c>
      <c r="H12" s="27">
        <v>235246.85460298246</v>
      </c>
      <c r="I12" s="28">
        <v>5.8212111913852622E-2</v>
      </c>
    </row>
    <row r="13" spans="1:9" x14ac:dyDescent="0.25">
      <c r="A13" s="29" t="s">
        <v>411</v>
      </c>
      <c r="B13" s="27">
        <v>6823.6005922322402</v>
      </c>
      <c r="C13" s="28">
        <v>2.4246302829637266E-2</v>
      </c>
      <c r="D13" s="27">
        <v>184934.21144712533</v>
      </c>
      <c r="E13" s="28">
        <v>5.7673506956133908E-2</v>
      </c>
      <c r="F13" s="27">
        <v>43489.042563624898</v>
      </c>
      <c r="G13" s="28">
        <v>8.1811246161720835E-2</v>
      </c>
      <c r="H13" s="27">
        <v>235246.85460298246</v>
      </c>
      <c r="I13" s="28">
        <v>5.8212111913852622E-2</v>
      </c>
    </row>
    <row r="14" spans="1:9" x14ac:dyDescent="0.25">
      <c r="A14" s="30" t="s">
        <v>412</v>
      </c>
      <c r="B14" s="31">
        <v>6823.6005922322402</v>
      </c>
      <c r="C14" s="32">
        <v>2.4246302829637266E-2</v>
      </c>
      <c r="D14" s="31">
        <v>184934.21144712533</v>
      </c>
      <c r="E14" s="32">
        <v>5.7673506956133908E-2</v>
      </c>
      <c r="F14" s="31">
        <v>43489.042563624898</v>
      </c>
      <c r="G14" s="32">
        <v>8.1811246161720835E-2</v>
      </c>
      <c r="H14" s="31">
        <v>235246.85460298246</v>
      </c>
      <c r="I14" s="32">
        <v>5.8212111913852622E-2</v>
      </c>
    </row>
    <row r="15" spans="1:9" ht="15.75" x14ac:dyDescent="0.25">
      <c r="A15" s="82" t="s">
        <v>44</v>
      </c>
      <c r="B15" s="83">
        <v>6823.6005922322402</v>
      </c>
      <c r="C15" s="84">
        <v>2.4246302829637266E-2</v>
      </c>
      <c r="D15" s="83">
        <v>184934.21144712533</v>
      </c>
      <c r="E15" s="84">
        <v>5.7673506956133908E-2</v>
      </c>
      <c r="F15" s="83">
        <v>43489.042563624898</v>
      </c>
      <c r="G15" s="124">
        <v>8.1811246161720835E-2</v>
      </c>
      <c r="H15" s="83">
        <v>235246.85460298246</v>
      </c>
      <c r="I15" s="124">
        <v>5.8212111913852622E-2</v>
      </c>
    </row>
  </sheetData>
  <mergeCells count="9">
    <mergeCell ref="A5:I5"/>
    <mergeCell ref="A7:I7"/>
    <mergeCell ref="A8:I8"/>
    <mergeCell ref="B10:C10"/>
    <mergeCell ref="D10:E10"/>
    <mergeCell ref="F10:G10"/>
    <mergeCell ref="H10:I10"/>
    <mergeCell ref="A6:I6"/>
    <mergeCell ref="A10:A1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I25"/>
  <sheetViews>
    <sheetView showGridLines="0" zoomScale="90" zoomScaleNormal="90" workbookViewId="0">
      <selection activeCell="F14" sqref="F14"/>
    </sheetView>
  </sheetViews>
  <sheetFormatPr baseColWidth="10" defaultRowHeight="15" x14ac:dyDescent="0.25"/>
  <cols>
    <col min="1" max="1" width="16.42578125" style="2" bestFit="1" customWidth="1"/>
    <col min="2" max="9" width="14.140625" style="2" customWidth="1"/>
    <col min="10" max="16384" width="11.42578125" style="2"/>
  </cols>
  <sheetData>
    <row r="5" spans="1:9" ht="15.75" x14ac:dyDescent="0.25">
      <c r="A5" s="131" t="s">
        <v>45</v>
      </c>
      <c r="B5" s="132"/>
      <c r="C5" s="132"/>
      <c r="D5" s="132"/>
      <c r="E5" s="132"/>
      <c r="F5" s="132"/>
      <c r="G5" s="132"/>
      <c r="H5" s="132"/>
      <c r="I5" s="133"/>
    </row>
    <row r="6" spans="1:9" ht="14.45" customHeight="1" x14ac:dyDescent="0.25">
      <c r="A6" s="134" t="str">
        <f>'1'!A6:K6</f>
        <v>AFP Habitat S.A.</v>
      </c>
      <c r="B6" s="135"/>
      <c r="C6" s="135"/>
      <c r="D6" s="135"/>
      <c r="E6" s="135"/>
      <c r="F6" s="135"/>
      <c r="G6" s="135"/>
      <c r="H6" s="135"/>
      <c r="I6" s="136"/>
    </row>
    <row r="7" spans="1:9" ht="14.45" customHeight="1" x14ac:dyDescent="0.25">
      <c r="A7" s="134" t="s">
        <v>56</v>
      </c>
      <c r="B7" s="135"/>
      <c r="C7" s="135"/>
      <c r="D7" s="135"/>
      <c r="E7" s="135"/>
      <c r="F7" s="135"/>
      <c r="G7" s="135"/>
      <c r="H7" s="135"/>
      <c r="I7" s="136"/>
    </row>
    <row r="8" spans="1:9" ht="14.45" customHeight="1" x14ac:dyDescent="0.25">
      <c r="A8" s="137" t="str">
        <f>'1'!A8:I8</f>
        <v>Al 30-06-2017</v>
      </c>
      <c r="B8" s="138"/>
      <c r="C8" s="138"/>
      <c r="D8" s="138"/>
      <c r="E8" s="138"/>
      <c r="F8" s="138"/>
      <c r="G8" s="138"/>
      <c r="H8" s="138"/>
      <c r="I8" s="139"/>
    </row>
    <row r="9" spans="1:9" ht="14.45" customHeight="1" x14ac:dyDescent="0.25">
      <c r="A9" s="140"/>
      <c r="B9" s="140"/>
      <c r="C9" s="140"/>
      <c r="D9" s="140"/>
      <c r="E9" s="140"/>
      <c r="F9" s="140"/>
      <c r="G9" s="140"/>
      <c r="H9" s="141"/>
      <c r="I9" s="141"/>
    </row>
    <row r="10" spans="1:9" ht="15.75" x14ac:dyDescent="0.25">
      <c r="A10" s="142"/>
      <c r="B10" s="142" t="s">
        <v>62</v>
      </c>
      <c r="C10" s="142"/>
      <c r="D10" s="142" t="s">
        <v>63</v>
      </c>
      <c r="E10" s="142"/>
      <c r="F10" s="142" t="s">
        <v>64</v>
      </c>
      <c r="G10" s="142"/>
      <c r="H10" s="142" t="s">
        <v>12</v>
      </c>
      <c r="I10" s="142"/>
    </row>
    <row r="11" spans="1:9" ht="15.75" x14ac:dyDescent="0.25">
      <c r="A11" s="142"/>
      <c r="B11" s="123" t="s">
        <v>19</v>
      </c>
      <c r="C11" s="130" t="s">
        <v>20</v>
      </c>
      <c r="D11" s="123" t="s">
        <v>19</v>
      </c>
      <c r="E11" s="130" t="s">
        <v>20</v>
      </c>
      <c r="F11" s="123" t="s">
        <v>19</v>
      </c>
      <c r="G11" s="130" t="s">
        <v>20</v>
      </c>
      <c r="H11" s="123" t="s">
        <v>19</v>
      </c>
      <c r="I11" s="130" t="s">
        <v>20</v>
      </c>
    </row>
    <row r="12" spans="1:9" x14ac:dyDescent="0.25">
      <c r="A12" s="26" t="s">
        <v>410</v>
      </c>
      <c r="B12" s="27">
        <v>6823.6005922322393</v>
      </c>
      <c r="C12" s="28">
        <v>2.4246302829637262E-2</v>
      </c>
      <c r="D12" s="27">
        <v>184934.2114471253</v>
      </c>
      <c r="E12" s="28">
        <v>5.7673506956133901E-2</v>
      </c>
      <c r="F12" s="27">
        <v>43489.042563624898</v>
      </c>
      <c r="G12" s="28">
        <v>8.1811246161720835E-2</v>
      </c>
      <c r="H12" s="27">
        <v>235246.85460298246</v>
      </c>
      <c r="I12" s="28">
        <v>5.8212111913852622E-2</v>
      </c>
    </row>
    <row r="13" spans="1:9" x14ac:dyDescent="0.25">
      <c r="A13" s="29" t="s">
        <v>408</v>
      </c>
      <c r="B13" s="27">
        <v>1173.3769636914399</v>
      </c>
      <c r="C13" s="28">
        <v>4.1693608543515188E-3</v>
      </c>
      <c r="D13" s="27">
        <v>54537.239910480122</v>
      </c>
      <c r="E13" s="28">
        <v>1.7007961159445664E-2</v>
      </c>
      <c r="F13" s="27">
        <v>13716.942205060299</v>
      </c>
      <c r="G13" s="28">
        <v>2.5804204212647269E-2</v>
      </c>
      <c r="H13" s="27">
        <v>69427.559079231854</v>
      </c>
      <c r="I13" s="28">
        <v>1.7179931463256304E-2</v>
      </c>
    </row>
    <row r="14" spans="1:9" x14ac:dyDescent="0.25">
      <c r="A14" s="30" t="s">
        <v>354</v>
      </c>
      <c r="B14" s="31">
        <v>1173.3769636914399</v>
      </c>
      <c r="C14" s="32">
        <v>4.1693608543515188E-3</v>
      </c>
      <c r="D14" s="31">
        <v>54537.239910480122</v>
      </c>
      <c r="E14" s="32">
        <v>1.7007961159445664E-2</v>
      </c>
      <c r="F14" s="31">
        <v>13716.942205060299</v>
      </c>
      <c r="G14" s="32">
        <v>2.5804204212647269E-2</v>
      </c>
      <c r="H14" s="31">
        <v>69427.559079231854</v>
      </c>
      <c r="I14" s="32">
        <v>1.7179931463256304E-2</v>
      </c>
    </row>
    <row r="15" spans="1:9" x14ac:dyDescent="0.25">
      <c r="A15" s="33" t="s">
        <v>413</v>
      </c>
      <c r="B15" s="31">
        <v>1173.3769636914399</v>
      </c>
      <c r="C15" s="32">
        <v>4.1693608543515188E-3</v>
      </c>
      <c r="D15" s="31">
        <v>54537.239910480122</v>
      </c>
      <c r="E15" s="32">
        <v>1.7007961159445664E-2</v>
      </c>
      <c r="F15" s="31">
        <v>13716.942205060299</v>
      </c>
      <c r="G15" s="32">
        <v>2.5804204212647269E-2</v>
      </c>
      <c r="H15" s="31">
        <v>69427.559079231854</v>
      </c>
      <c r="I15" s="32">
        <v>1.7179931463256304E-2</v>
      </c>
    </row>
    <row r="16" spans="1:9" x14ac:dyDescent="0.25">
      <c r="A16" s="29" t="s">
        <v>409</v>
      </c>
      <c r="B16" s="27">
        <v>1311.6071285408</v>
      </c>
      <c r="C16" s="28">
        <v>4.6605341567490218E-3</v>
      </c>
      <c r="D16" s="27">
        <v>71898.771536645203</v>
      </c>
      <c r="E16" s="28">
        <v>2.2422321256344517E-2</v>
      </c>
      <c r="F16" s="27">
        <v>24409.7653585646</v>
      </c>
      <c r="G16" s="28">
        <v>4.5919459357555488E-2</v>
      </c>
      <c r="H16" s="27">
        <v>97620.144023750603</v>
      </c>
      <c r="I16" s="28">
        <v>2.4156219893130659E-2</v>
      </c>
    </row>
    <row r="17" spans="1:9" x14ac:dyDescent="0.25">
      <c r="A17" s="30" t="s">
        <v>354</v>
      </c>
      <c r="B17" s="31">
        <v>1311.6071285408</v>
      </c>
      <c r="C17" s="32">
        <v>4.6605341567490218E-3</v>
      </c>
      <c r="D17" s="31">
        <v>71898.771536645203</v>
      </c>
      <c r="E17" s="32">
        <v>2.2422321256344517E-2</v>
      </c>
      <c r="F17" s="31">
        <v>24409.7653585646</v>
      </c>
      <c r="G17" s="32">
        <v>4.5919459357555488E-2</v>
      </c>
      <c r="H17" s="31">
        <v>97620.144023750603</v>
      </c>
      <c r="I17" s="32">
        <v>2.4156219893130659E-2</v>
      </c>
    </row>
    <row r="18" spans="1:9" x14ac:dyDescent="0.25">
      <c r="A18" s="33" t="s">
        <v>413</v>
      </c>
      <c r="B18" s="31">
        <v>1311.6071285408</v>
      </c>
      <c r="C18" s="32">
        <v>4.6605341567490218E-3</v>
      </c>
      <c r="D18" s="31">
        <v>71898.771536645203</v>
      </c>
      <c r="E18" s="32">
        <v>2.2422321256344517E-2</v>
      </c>
      <c r="F18" s="31">
        <v>24409.7653585646</v>
      </c>
      <c r="G18" s="32">
        <v>4.5919459357555488E-2</v>
      </c>
      <c r="H18" s="31">
        <v>97620.144023750603</v>
      </c>
      <c r="I18" s="32">
        <v>2.4156219893130659E-2</v>
      </c>
    </row>
    <row r="19" spans="1:9" x14ac:dyDescent="0.25">
      <c r="A19" s="29" t="s">
        <v>354</v>
      </c>
      <c r="B19" s="27">
        <v>4338.6164999999992</v>
      </c>
      <c r="C19" s="28">
        <v>1.5416407818536721E-2</v>
      </c>
      <c r="D19" s="27">
        <v>0</v>
      </c>
      <c r="E19" s="28">
        <v>0</v>
      </c>
      <c r="F19" s="27">
        <v>5362.335</v>
      </c>
      <c r="G19" s="28">
        <v>1.0087582591518079E-2</v>
      </c>
      <c r="H19" s="27">
        <v>9700.9514999999992</v>
      </c>
      <c r="I19" s="28">
        <v>2.4005119020269229E-3</v>
      </c>
    </row>
    <row r="20" spans="1:9" x14ac:dyDescent="0.25">
      <c r="A20" s="30" t="s">
        <v>352</v>
      </c>
      <c r="B20" s="31">
        <v>4338.6164999999992</v>
      </c>
      <c r="C20" s="32">
        <v>1.5416407818536721E-2</v>
      </c>
      <c r="D20" s="31">
        <v>0</v>
      </c>
      <c r="E20" s="32">
        <v>0</v>
      </c>
      <c r="F20" s="31">
        <v>5362.335</v>
      </c>
      <c r="G20" s="32">
        <v>1.0087582591518079E-2</v>
      </c>
      <c r="H20" s="31">
        <v>9700.9514999999992</v>
      </c>
      <c r="I20" s="32">
        <v>2.4005119020269229E-3</v>
      </c>
    </row>
    <row r="21" spans="1:9" x14ac:dyDescent="0.25">
      <c r="A21" s="33" t="s">
        <v>413</v>
      </c>
      <c r="B21" s="31">
        <v>4338.6164999999992</v>
      </c>
      <c r="C21" s="32">
        <v>1.5416407818536721E-2</v>
      </c>
      <c r="D21" s="31">
        <v>0</v>
      </c>
      <c r="E21" s="32">
        <v>0</v>
      </c>
      <c r="F21" s="31">
        <v>5362.335</v>
      </c>
      <c r="G21" s="32">
        <v>1.0087582591518079E-2</v>
      </c>
      <c r="H21" s="31">
        <v>9700.9514999999992</v>
      </c>
      <c r="I21" s="32">
        <v>2.4005119020269229E-3</v>
      </c>
    </row>
    <row r="22" spans="1:9" x14ac:dyDescent="0.25">
      <c r="A22" s="29" t="s">
        <v>354</v>
      </c>
      <c r="B22" s="27">
        <v>0</v>
      </c>
      <c r="C22" s="28">
        <v>0</v>
      </c>
      <c r="D22" s="27">
        <v>58498.2</v>
      </c>
      <c r="E22" s="28">
        <v>1.8243224540343727E-2</v>
      </c>
      <c r="F22" s="27">
        <v>0</v>
      </c>
      <c r="G22" s="28">
        <v>0</v>
      </c>
      <c r="H22" s="27">
        <v>58498.2</v>
      </c>
      <c r="I22" s="28">
        <v>1.4475448655438731E-2</v>
      </c>
    </row>
    <row r="23" spans="1:9" x14ac:dyDescent="0.25">
      <c r="A23" s="30" t="s">
        <v>352</v>
      </c>
      <c r="B23" s="31">
        <v>0</v>
      </c>
      <c r="C23" s="32">
        <v>0</v>
      </c>
      <c r="D23" s="31">
        <v>58498.2</v>
      </c>
      <c r="E23" s="32">
        <v>1.8243224540343727E-2</v>
      </c>
      <c r="F23" s="31">
        <v>0</v>
      </c>
      <c r="G23" s="32">
        <v>0</v>
      </c>
      <c r="H23" s="31">
        <v>58498.2</v>
      </c>
      <c r="I23" s="32">
        <v>1.4475448655438731E-2</v>
      </c>
    </row>
    <row r="24" spans="1:9" x14ac:dyDescent="0.25">
      <c r="A24" s="33" t="s">
        <v>414</v>
      </c>
      <c r="B24" s="31">
        <v>0</v>
      </c>
      <c r="C24" s="32">
        <v>0</v>
      </c>
      <c r="D24" s="31">
        <v>58498.2</v>
      </c>
      <c r="E24" s="32">
        <v>1.8243224540343727E-2</v>
      </c>
      <c r="F24" s="31">
        <v>0</v>
      </c>
      <c r="G24" s="32">
        <v>0</v>
      </c>
      <c r="H24" s="31">
        <v>58498.2</v>
      </c>
      <c r="I24" s="32">
        <v>1.4475448655438731E-2</v>
      </c>
    </row>
    <row r="25" spans="1:9" ht="15.75" x14ac:dyDescent="0.25">
      <c r="A25" s="143" t="s">
        <v>44</v>
      </c>
      <c r="B25" s="144">
        <v>6823.6005922322393</v>
      </c>
      <c r="C25" s="145">
        <v>2.4246302829637262E-2</v>
      </c>
      <c r="D25" s="144">
        <v>184934.2114471253</v>
      </c>
      <c r="E25" s="145">
        <v>5.7673506956133901E-2</v>
      </c>
      <c r="F25" s="144">
        <v>43489.042563624898</v>
      </c>
      <c r="G25" s="145">
        <v>8.1811246161720835E-2</v>
      </c>
      <c r="H25" s="144">
        <v>235246.85460298246</v>
      </c>
      <c r="I25" s="145">
        <v>5.8212111913852622E-2</v>
      </c>
    </row>
  </sheetData>
  <mergeCells count="9">
    <mergeCell ref="H10:I10"/>
    <mergeCell ref="A5:I5"/>
    <mergeCell ref="A7:I7"/>
    <mergeCell ref="A8:I8"/>
    <mergeCell ref="B10:C10"/>
    <mergeCell ref="D10:E10"/>
    <mergeCell ref="F10:G10"/>
    <mergeCell ref="A6:I6"/>
    <mergeCell ref="A10:A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18"/>
  <sheetViews>
    <sheetView showGridLines="0" zoomScale="90" zoomScaleNormal="90" workbookViewId="0">
      <selection activeCell="D21" sqref="D21"/>
    </sheetView>
  </sheetViews>
  <sheetFormatPr baseColWidth="10" defaultRowHeight="15" x14ac:dyDescent="0.25"/>
  <cols>
    <col min="1" max="1" width="35.42578125" style="2" bestFit="1" customWidth="1"/>
    <col min="2" max="2" width="13.42578125" style="2" customWidth="1"/>
    <col min="3" max="3" width="13.42578125" style="6" customWidth="1"/>
    <col min="4" max="4" width="13.42578125" style="2" customWidth="1"/>
    <col min="5" max="5" width="13.42578125" style="6" customWidth="1"/>
    <col min="6" max="6" width="13.42578125" style="2" customWidth="1"/>
    <col min="7" max="7" width="13.42578125" style="6" customWidth="1"/>
    <col min="8" max="8" width="21.7109375" style="2" customWidth="1"/>
    <col min="9" max="9" width="13.42578125" style="6" customWidth="1"/>
    <col min="10" max="16384" width="11.42578125" style="2"/>
  </cols>
  <sheetData>
    <row r="1" spans="1:9" ht="14.45" customHeight="1" x14ac:dyDescent="0.25">
      <c r="C1" s="2"/>
      <c r="E1" s="2"/>
      <c r="G1" s="2"/>
      <c r="I1" s="2"/>
    </row>
    <row r="2" spans="1:9" ht="14.45" customHeight="1" x14ac:dyDescent="0.25">
      <c r="C2" s="2"/>
      <c r="E2" s="2"/>
      <c r="G2" s="2"/>
      <c r="I2" s="2"/>
    </row>
    <row r="3" spans="1:9" ht="14.45" customHeight="1" x14ac:dyDescent="0.25">
      <c r="C3" s="2"/>
      <c r="E3" s="2"/>
      <c r="G3" s="2"/>
      <c r="I3" s="2"/>
    </row>
    <row r="4" spans="1:9" ht="14.45" customHeight="1" x14ac:dyDescent="0.25">
      <c r="C4" s="2"/>
      <c r="E4" s="2"/>
      <c r="G4" s="2"/>
      <c r="I4" s="2"/>
    </row>
    <row r="5" spans="1:9" ht="15.75" x14ac:dyDescent="0.25">
      <c r="A5" s="67" t="s">
        <v>43</v>
      </c>
      <c r="B5" s="68"/>
      <c r="C5" s="68"/>
      <c r="D5" s="68"/>
      <c r="E5" s="68"/>
      <c r="F5" s="68"/>
      <c r="G5" s="68"/>
      <c r="H5" s="68"/>
      <c r="I5" s="69"/>
    </row>
    <row r="6" spans="1:9" ht="14.45" customHeight="1" x14ac:dyDescent="0.25">
      <c r="A6" s="134" t="str">
        <f>'1'!A6:K6</f>
        <v>AFP Habitat S.A.</v>
      </c>
      <c r="B6" s="135"/>
      <c r="C6" s="135"/>
      <c r="D6" s="135"/>
      <c r="E6" s="135"/>
      <c r="F6" s="135"/>
      <c r="G6" s="135"/>
      <c r="H6" s="135"/>
      <c r="I6" s="136"/>
    </row>
    <row r="7" spans="1:9" ht="14.45" customHeight="1" x14ac:dyDescent="0.25">
      <c r="A7" s="70" t="s">
        <v>56</v>
      </c>
      <c r="B7" s="71"/>
      <c r="C7" s="71"/>
      <c r="D7" s="71"/>
      <c r="E7" s="71"/>
      <c r="F7" s="71"/>
      <c r="G7" s="71"/>
      <c r="H7" s="71"/>
      <c r="I7" s="72"/>
    </row>
    <row r="8" spans="1:9" ht="14.45" customHeight="1" x14ac:dyDescent="0.25">
      <c r="A8" s="73" t="str">
        <f>'1'!A8:I8</f>
        <v>Al 30-06-2017</v>
      </c>
      <c r="B8" s="74"/>
      <c r="C8" s="74"/>
      <c r="D8" s="74"/>
      <c r="E8" s="74"/>
      <c r="F8" s="74"/>
      <c r="G8" s="74"/>
      <c r="H8" s="74"/>
      <c r="I8" s="75"/>
    </row>
    <row r="9" spans="1:9" ht="14.45" customHeight="1" x14ac:dyDescent="0.25">
      <c r="A9" s="103"/>
      <c r="B9" s="103"/>
      <c r="C9" s="128"/>
      <c r="D9" s="103"/>
      <c r="E9" s="128"/>
      <c r="F9" s="103"/>
      <c r="G9" s="128"/>
      <c r="H9" s="106"/>
      <c r="I9" s="129"/>
    </row>
    <row r="10" spans="1:9" ht="15.75" x14ac:dyDescent="0.25">
      <c r="A10" s="146"/>
      <c r="B10" s="146" t="s">
        <v>62</v>
      </c>
      <c r="C10" s="146"/>
      <c r="D10" s="146" t="s">
        <v>63</v>
      </c>
      <c r="E10" s="146"/>
      <c r="F10" s="146" t="s">
        <v>64</v>
      </c>
      <c r="G10" s="146"/>
      <c r="H10" s="146" t="s">
        <v>12</v>
      </c>
      <c r="I10" s="146"/>
    </row>
    <row r="11" spans="1:9" ht="14.45" customHeight="1" x14ac:dyDescent="0.25">
      <c r="A11" s="146"/>
      <c r="B11" s="147" t="s">
        <v>19</v>
      </c>
      <c r="C11" s="148" t="s">
        <v>20</v>
      </c>
      <c r="D11" s="147" t="s">
        <v>19</v>
      </c>
      <c r="E11" s="148" t="s">
        <v>20</v>
      </c>
      <c r="F11" s="147" t="s">
        <v>19</v>
      </c>
      <c r="G11" s="148" t="s">
        <v>20</v>
      </c>
      <c r="H11" s="147" t="s">
        <v>19</v>
      </c>
      <c r="I11" s="148" t="s">
        <v>20</v>
      </c>
    </row>
    <row r="12" spans="1:9" x14ac:dyDescent="0.25">
      <c r="A12" s="26" t="s">
        <v>410</v>
      </c>
      <c r="B12" s="27">
        <v>6823.6005922322393</v>
      </c>
      <c r="C12" s="28">
        <v>2.4246302829637262E-2</v>
      </c>
      <c r="D12" s="27">
        <v>184934.21144712533</v>
      </c>
      <c r="E12" s="28">
        <v>5.7673506956133908E-2</v>
      </c>
      <c r="F12" s="27">
        <v>43489.042563624898</v>
      </c>
      <c r="G12" s="28">
        <v>8.1811246161720835E-2</v>
      </c>
      <c r="H12" s="27">
        <v>235246.85460298246</v>
      </c>
      <c r="I12" s="28">
        <v>5.8212111913852622E-2</v>
      </c>
    </row>
    <row r="13" spans="1:9" x14ac:dyDescent="0.25">
      <c r="A13" s="29" t="s">
        <v>411</v>
      </c>
      <c r="B13" s="27">
        <v>6823.6005922322393</v>
      </c>
      <c r="C13" s="28">
        <v>2.4246302829637262E-2</v>
      </c>
      <c r="D13" s="27">
        <v>184934.21144712533</v>
      </c>
      <c r="E13" s="28">
        <v>5.7673506956133908E-2</v>
      </c>
      <c r="F13" s="27">
        <v>43489.042563624898</v>
      </c>
      <c r="G13" s="28">
        <v>8.1811246161720835E-2</v>
      </c>
      <c r="H13" s="27">
        <v>235246.85460298246</v>
      </c>
      <c r="I13" s="28">
        <v>5.8212111913852622E-2</v>
      </c>
    </row>
    <row r="14" spans="1:9" x14ac:dyDescent="0.25">
      <c r="A14" s="30" t="s">
        <v>412</v>
      </c>
      <c r="B14" s="31">
        <v>6823.6005922322393</v>
      </c>
      <c r="C14" s="32">
        <v>2.4246302829637262E-2</v>
      </c>
      <c r="D14" s="31">
        <v>184934.21144712533</v>
      </c>
      <c r="E14" s="32">
        <v>5.7673506956133908E-2</v>
      </c>
      <c r="F14" s="31">
        <v>43489.042563624898</v>
      </c>
      <c r="G14" s="32">
        <v>8.1811246161720835E-2</v>
      </c>
      <c r="H14" s="31">
        <v>235246.85460298246</v>
      </c>
      <c r="I14" s="32">
        <v>5.8212111913852622E-2</v>
      </c>
    </row>
    <row r="15" spans="1:9" x14ac:dyDescent="0.25">
      <c r="A15" s="33" t="s">
        <v>90</v>
      </c>
      <c r="B15" s="31">
        <v>1311.6071285408</v>
      </c>
      <c r="C15" s="32">
        <v>4.6605341567490218E-3</v>
      </c>
      <c r="D15" s="31">
        <v>71898.771536645203</v>
      </c>
      <c r="E15" s="32">
        <v>2.2422321256344517E-2</v>
      </c>
      <c r="F15" s="31">
        <v>24409.7653585646</v>
      </c>
      <c r="G15" s="32">
        <v>4.5919459357555488E-2</v>
      </c>
      <c r="H15" s="31">
        <v>97620.144023750603</v>
      </c>
      <c r="I15" s="32">
        <v>2.4156219893130659E-2</v>
      </c>
    </row>
    <row r="16" spans="1:9" x14ac:dyDescent="0.25">
      <c r="A16" s="33" t="s">
        <v>94</v>
      </c>
      <c r="B16" s="31">
        <v>0</v>
      </c>
      <c r="C16" s="32">
        <v>0</v>
      </c>
      <c r="D16" s="31">
        <v>24374.249999999996</v>
      </c>
      <c r="E16" s="32">
        <v>7.6013435584765515E-3</v>
      </c>
      <c r="F16" s="31">
        <v>0</v>
      </c>
      <c r="G16" s="32">
        <v>0</v>
      </c>
      <c r="H16" s="31">
        <v>24374.249999999996</v>
      </c>
      <c r="I16" s="32">
        <v>6.0314369397661376E-3</v>
      </c>
    </row>
    <row r="17" spans="1:15" x14ac:dyDescent="0.25">
      <c r="A17" s="33" t="s">
        <v>91</v>
      </c>
      <c r="B17" s="31">
        <v>5511.9934636914395</v>
      </c>
      <c r="C17" s="32">
        <v>1.9585768672888242E-2</v>
      </c>
      <c r="D17" s="31">
        <v>88661.189910480127</v>
      </c>
      <c r="E17" s="32">
        <v>2.7649842141312837E-2</v>
      </c>
      <c r="F17" s="31">
        <v>19079.277205060302</v>
      </c>
      <c r="G17" s="32">
        <v>3.5891786804165354E-2</v>
      </c>
      <c r="H17" s="31">
        <v>113252.46057923188</v>
      </c>
      <c r="I17" s="32">
        <v>2.8024455080955826E-2</v>
      </c>
    </row>
    <row r="18" spans="1:15" ht="15.75" x14ac:dyDescent="0.25">
      <c r="A18" s="82" t="s">
        <v>44</v>
      </c>
      <c r="B18" s="83">
        <v>6823.6005922322393</v>
      </c>
      <c r="C18" s="84">
        <v>2.4246302829637262E-2</v>
      </c>
      <c r="D18" s="83">
        <v>184934.21144712533</v>
      </c>
      <c r="E18" s="84">
        <v>5.7673506956133908E-2</v>
      </c>
      <c r="F18" s="83">
        <v>43489.042563624898</v>
      </c>
      <c r="G18" s="84">
        <v>8.1811246161720835E-2</v>
      </c>
      <c r="H18" s="83">
        <v>235246.85460298246</v>
      </c>
      <c r="I18" s="84">
        <v>5.8212111913852622E-2</v>
      </c>
      <c r="J18" s="21"/>
      <c r="K18" s="23"/>
      <c r="L18" s="21"/>
      <c r="M18" s="23"/>
      <c r="N18" s="22"/>
      <c r="O18" s="24"/>
    </row>
  </sheetData>
  <mergeCells count="9">
    <mergeCell ref="A5:I5"/>
    <mergeCell ref="A7:I7"/>
    <mergeCell ref="A8:I8"/>
    <mergeCell ref="B10:C10"/>
    <mergeCell ref="D10:E10"/>
    <mergeCell ref="F10:G10"/>
    <mergeCell ref="H10:I10"/>
    <mergeCell ref="A10:A11"/>
    <mergeCell ref="A6:I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M45"/>
  <sheetViews>
    <sheetView showGridLines="0" zoomScale="90" zoomScaleNormal="90" workbookViewId="0">
      <selection activeCell="L19" sqref="L19"/>
    </sheetView>
  </sheetViews>
  <sheetFormatPr baseColWidth="10" defaultRowHeight="15" x14ac:dyDescent="0.25"/>
  <cols>
    <col min="1" max="1" width="5.28515625" style="2" customWidth="1"/>
    <col min="2" max="2" width="5.85546875" style="2" customWidth="1"/>
    <col min="3" max="3" width="40.28515625" style="2" customWidth="1"/>
    <col min="4" max="4" width="12.140625" style="2" bestFit="1" customWidth="1"/>
    <col min="5" max="5" width="10.5703125" style="2" customWidth="1"/>
    <col min="6" max="6" width="13.42578125" style="2" bestFit="1" customWidth="1"/>
    <col min="7" max="7" width="11.7109375" style="2" customWidth="1"/>
    <col min="8" max="8" width="15" style="2" bestFit="1" customWidth="1"/>
    <col min="9" max="9" width="11.7109375" style="2" customWidth="1"/>
    <col min="10" max="10" width="13.85546875" style="2" bestFit="1" customWidth="1"/>
    <col min="11" max="11" width="11.7109375" style="2" customWidth="1"/>
    <col min="12" max="12" width="17.140625" style="2" bestFit="1" customWidth="1"/>
    <col min="13" max="21" width="11.42578125" style="2"/>
    <col min="22" max="23" width="16.7109375" style="2" bestFit="1" customWidth="1"/>
    <col min="24" max="24" width="20.140625" style="2" bestFit="1" customWidth="1"/>
    <col min="25" max="25" width="14.42578125" style="2" bestFit="1" customWidth="1"/>
    <col min="26" max="16384" width="11.42578125" style="2"/>
  </cols>
  <sheetData>
    <row r="5" spans="1:13" ht="15.75" x14ac:dyDescent="0.25">
      <c r="A5" s="86" t="s">
        <v>21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5.75" x14ac:dyDescent="0.25">
      <c r="A6" s="89" t="str">
        <f>'1'!A6:K6</f>
        <v>AFP Habitat S.A.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 x14ac:dyDescent="0.25">
      <c r="A7" s="89" t="s">
        <v>48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5.75" x14ac:dyDescent="0.25">
      <c r="A8" s="92" t="str">
        <f>'1'!A8:I8</f>
        <v>Al 30-06-2017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3" ht="15.75" x14ac:dyDescent="0.2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6"/>
    </row>
    <row r="10" spans="1:13" ht="15.75" customHeight="1" x14ac:dyDescent="0.25">
      <c r="A10" s="97" t="s">
        <v>65</v>
      </c>
      <c r="B10" s="97"/>
      <c r="C10" s="97"/>
      <c r="D10" s="97" t="s">
        <v>61</v>
      </c>
      <c r="E10" s="97"/>
      <c r="F10" s="97" t="s">
        <v>62</v>
      </c>
      <c r="G10" s="97"/>
      <c r="H10" s="97" t="s">
        <v>63</v>
      </c>
      <c r="I10" s="97"/>
      <c r="J10" s="97" t="s">
        <v>64</v>
      </c>
      <c r="K10" s="97"/>
      <c r="L10" s="97" t="s">
        <v>12</v>
      </c>
      <c r="M10" s="97"/>
    </row>
    <row r="11" spans="1:13" ht="15.75" customHeight="1" x14ac:dyDescent="0.25">
      <c r="A11" s="97"/>
      <c r="B11" s="97"/>
      <c r="C11" s="97"/>
      <c r="D11" s="98" t="s">
        <v>19</v>
      </c>
      <c r="E11" s="98" t="s">
        <v>20</v>
      </c>
      <c r="F11" s="98" t="s">
        <v>19</v>
      </c>
      <c r="G11" s="98" t="s">
        <v>20</v>
      </c>
      <c r="H11" s="98" t="s">
        <v>19</v>
      </c>
      <c r="I11" s="98" t="s">
        <v>20</v>
      </c>
      <c r="J11" s="98" t="s">
        <v>19</v>
      </c>
      <c r="K11" s="98" t="s">
        <v>20</v>
      </c>
      <c r="L11" s="98" t="s">
        <v>19</v>
      </c>
      <c r="M11" s="98" t="s">
        <v>20</v>
      </c>
    </row>
    <row r="12" spans="1:13" ht="15" customHeight="1" x14ac:dyDescent="0.25">
      <c r="A12" s="36" t="s">
        <v>22</v>
      </c>
      <c r="B12" s="37"/>
      <c r="C12" s="38"/>
      <c r="D12" s="44">
        <v>21647.044646721002</v>
      </c>
      <c r="E12" s="39">
        <v>1.0010852501085872</v>
      </c>
      <c r="F12" s="44">
        <v>224818.89089156137</v>
      </c>
      <c r="G12" s="39">
        <v>0.79884905874843448</v>
      </c>
      <c r="H12" s="44">
        <v>1889633.0504096395</v>
      </c>
      <c r="I12" s="39">
        <v>0.58930018423605701</v>
      </c>
      <c r="J12" s="44">
        <v>200598.92585114448</v>
      </c>
      <c r="K12" s="39">
        <v>0.37736512774625813</v>
      </c>
      <c r="L12" s="44">
        <v>2336697.9117990662</v>
      </c>
      <c r="M12" s="39">
        <v>0.57821865707865006</v>
      </c>
    </row>
    <row r="13" spans="1:13" ht="15" customHeight="1" x14ac:dyDescent="0.25">
      <c r="A13" s="37"/>
      <c r="B13" s="36" t="s">
        <v>23</v>
      </c>
      <c r="C13" s="37"/>
      <c r="D13" s="44">
        <v>21576.664726721003</v>
      </c>
      <c r="E13" s="39">
        <v>0.99783047325725871</v>
      </c>
      <c r="F13" s="44">
        <v>19264.852840630003</v>
      </c>
      <c r="G13" s="39">
        <v>6.8453809631537674E-2</v>
      </c>
      <c r="H13" s="44">
        <v>62545.532191550898</v>
      </c>
      <c r="I13" s="39">
        <v>1.9505423889380525E-2</v>
      </c>
      <c r="J13" s="44">
        <v>906.79363661109994</v>
      </c>
      <c r="K13" s="39">
        <v>1.7058530850417781E-3</v>
      </c>
      <c r="L13" s="44">
        <v>104293.843395513</v>
      </c>
      <c r="M13" s="39">
        <v>2.5807634681923826E-2</v>
      </c>
    </row>
    <row r="14" spans="1:13" ht="15" customHeight="1" x14ac:dyDescent="0.25">
      <c r="A14" s="37"/>
      <c r="B14" s="37"/>
      <c r="C14" s="40" t="s">
        <v>5</v>
      </c>
      <c r="D14" s="45">
        <v>21576.664726721003</v>
      </c>
      <c r="E14" s="41">
        <v>0.99783047325725871</v>
      </c>
      <c r="F14" s="45">
        <v>8089.5561182180008</v>
      </c>
      <c r="G14" s="41">
        <v>2.874462312799202E-2</v>
      </c>
      <c r="H14" s="45">
        <v>56672.514869126899</v>
      </c>
      <c r="I14" s="41">
        <v>1.7673867127936425E-2</v>
      </c>
      <c r="J14" s="45">
        <v>655.38022383609996</v>
      </c>
      <c r="K14" s="41">
        <v>1.2328961425935275E-3</v>
      </c>
      <c r="L14" s="45">
        <v>86994.115937901995</v>
      </c>
      <c r="M14" s="41">
        <v>2.1526796697751122E-2</v>
      </c>
    </row>
    <row r="15" spans="1:13" ht="15" customHeight="1" x14ac:dyDescent="0.25">
      <c r="A15" s="37"/>
      <c r="B15" s="37"/>
      <c r="C15" s="40" t="s">
        <v>6</v>
      </c>
      <c r="D15" s="45">
        <v>0</v>
      </c>
      <c r="E15" s="41">
        <v>0</v>
      </c>
      <c r="F15" s="45">
        <v>11175.296722412</v>
      </c>
      <c r="G15" s="41">
        <v>3.970918650354565E-2</v>
      </c>
      <c r="H15" s="45">
        <v>5873.0173224239998</v>
      </c>
      <c r="I15" s="41">
        <v>1.8315567614441012E-3</v>
      </c>
      <c r="J15" s="45">
        <v>251.41341277500001</v>
      </c>
      <c r="K15" s="41">
        <v>4.7295694244825048E-4</v>
      </c>
      <c r="L15" s="45">
        <v>17299.727457610999</v>
      </c>
      <c r="M15" s="41">
        <v>4.2808379841727034E-3</v>
      </c>
    </row>
    <row r="16" spans="1:13" ht="15" customHeight="1" x14ac:dyDescent="0.25">
      <c r="A16" s="37"/>
      <c r="B16" s="42" t="s">
        <v>24</v>
      </c>
      <c r="C16" s="37"/>
      <c r="D16" s="44">
        <v>0</v>
      </c>
      <c r="E16" s="39">
        <v>0</v>
      </c>
      <c r="F16" s="44">
        <v>113070.90488727188</v>
      </c>
      <c r="G16" s="39">
        <v>0.40177489348347878</v>
      </c>
      <c r="H16" s="44">
        <v>759803.24212808628</v>
      </c>
      <c r="I16" s="39">
        <v>0.23695192591607656</v>
      </c>
      <c r="J16" s="44">
        <v>64890.381702576095</v>
      </c>
      <c r="K16" s="39">
        <v>0.12207127768404434</v>
      </c>
      <c r="L16" s="44">
        <v>937764.52871793427</v>
      </c>
      <c r="M16" s="39">
        <v>0.23205093979555197</v>
      </c>
    </row>
    <row r="17" spans="1:13" ht="15" customHeight="1" x14ac:dyDescent="0.25">
      <c r="A17" s="37"/>
      <c r="B17" s="37"/>
      <c r="C17" s="40" t="s">
        <v>3</v>
      </c>
      <c r="D17" s="45">
        <v>0</v>
      </c>
      <c r="E17" s="41">
        <v>0</v>
      </c>
      <c r="F17" s="45">
        <v>38887.054899105802</v>
      </c>
      <c r="G17" s="41">
        <v>0.13817738838785187</v>
      </c>
      <c r="H17" s="45">
        <v>199479.10272533467</v>
      </c>
      <c r="I17" s="41">
        <v>6.2209470755075755E-2</v>
      </c>
      <c r="J17" s="45">
        <v>9744.5526181328005</v>
      </c>
      <c r="K17" s="41">
        <v>1.8331376042863484E-2</v>
      </c>
      <c r="L17" s="45">
        <v>248110.71024257326</v>
      </c>
      <c r="M17" s="41">
        <v>6.1395288179479125E-2</v>
      </c>
    </row>
    <row r="18" spans="1:13" ht="15" customHeight="1" x14ac:dyDescent="0.25">
      <c r="A18" s="37"/>
      <c r="B18" s="37"/>
      <c r="C18" s="40" t="s">
        <v>2</v>
      </c>
      <c r="D18" s="45">
        <v>0</v>
      </c>
      <c r="E18" s="41">
        <v>0</v>
      </c>
      <c r="F18" s="45">
        <v>34935.543247123394</v>
      </c>
      <c r="G18" s="41">
        <v>0.12413648038718837</v>
      </c>
      <c r="H18" s="45">
        <v>305585.55094773805</v>
      </c>
      <c r="I18" s="41">
        <v>9.5299783962997722E-2</v>
      </c>
      <c r="J18" s="45">
        <v>24060.985982466398</v>
      </c>
      <c r="K18" s="41">
        <v>4.5263338327703989E-2</v>
      </c>
      <c r="L18" s="45">
        <v>364582.08017732785</v>
      </c>
      <c r="M18" s="41">
        <v>9.0216266180839E-2</v>
      </c>
    </row>
    <row r="19" spans="1:13" ht="15" customHeight="1" x14ac:dyDescent="0.25">
      <c r="A19" s="37"/>
      <c r="B19" s="37"/>
      <c r="C19" s="40" t="s">
        <v>1</v>
      </c>
      <c r="D19" s="45">
        <v>0</v>
      </c>
      <c r="E19" s="41">
        <v>0</v>
      </c>
      <c r="F19" s="45">
        <v>2080.7403042000001</v>
      </c>
      <c r="G19" s="41">
        <v>7.3934953905267766E-3</v>
      </c>
      <c r="H19" s="45">
        <v>4681.6656844499994</v>
      </c>
      <c r="I19" s="41">
        <v>1.4600223306741632E-3</v>
      </c>
      <c r="J19" s="45">
        <v>2600.9253802499998</v>
      </c>
      <c r="K19" s="41">
        <v>4.8928404487312777E-3</v>
      </c>
      <c r="L19" s="45">
        <v>9363.3313688999988</v>
      </c>
      <c r="M19" s="41">
        <v>2.3169674019776812E-3</v>
      </c>
    </row>
    <row r="20" spans="1:13" ht="15" customHeight="1" x14ac:dyDescent="0.25">
      <c r="A20" s="37"/>
      <c r="B20" s="37"/>
      <c r="C20" s="40" t="s">
        <v>27</v>
      </c>
      <c r="D20" s="45">
        <v>0</v>
      </c>
      <c r="E20" s="41">
        <v>0</v>
      </c>
      <c r="F20" s="45">
        <v>3743.3660696720003</v>
      </c>
      <c r="G20" s="41">
        <v>1.33013042162488E-2</v>
      </c>
      <c r="H20" s="45">
        <v>15596.524017749998</v>
      </c>
      <c r="I20" s="41">
        <v>4.8639255516353857E-3</v>
      </c>
      <c r="J20" s="45">
        <v>1088.279254</v>
      </c>
      <c r="K20" s="41">
        <v>2.0472624066494695E-3</v>
      </c>
      <c r="L20" s="45">
        <v>20428.169341421999</v>
      </c>
      <c r="M20" s="41">
        <v>5.0549746218919861E-3</v>
      </c>
    </row>
    <row r="21" spans="1:13" ht="15" customHeight="1" x14ac:dyDescent="0.25">
      <c r="A21" s="37"/>
      <c r="B21" s="37"/>
      <c r="C21" s="40" t="s">
        <v>25</v>
      </c>
      <c r="D21" s="45">
        <v>0</v>
      </c>
      <c r="E21" s="41">
        <v>0</v>
      </c>
      <c r="F21" s="45">
        <v>1607.2380449999998</v>
      </c>
      <c r="G21" s="41">
        <v>5.7109996154736699E-3</v>
      </c>
      <c r="H21" s="45">
        <v>0</v>
      </c>
      <c r="I21" s="41">
        <v>0</v>
      </c>
      <c r="J21" s="45">
        <v>0</v>
      </c>
      <c r="K21" s="41">
        <v>0</v>
      </c>
      <c r="L21" s="45">
        <v>1607.2380449999998</v>
      </c>
      <c r="M21" s="41">
        <v>3.9771295180817914E-4</v>
      </c>
    </row>
    <row r="22" spans="1:13" ht="15" customHeight="1" x14ac:dyDescent="0.25">
      <c r="A22" s="37"/>
      <c r="B22" s="37"/>
      <c r="C22" s="40" t="s">
        <v>4</v>
      </c>
      <c r="D22" s="45">
        <v>0</v>
      </c>
      <c r="E22" s="41">
        <v>0</v>
      </c>
      <c r="F22" s="45">
        <v>6084.9122570618993</v>
      </c>
      <c r="G22" s="41">
        <v>2.1621521260263305E-2</v>
      </c>
      <c r="H22" s="45">
        <v>54055.321069309597</v>
      </c>
      <c r="I22" s="41">
        <v>1.6857670148274446E-2</v>
      </c>
      <c r="J22" s="45">
        <v>2719.3809117431997</v>
      </c>
      <c r="K22" s="41">
        <v>5.1156780665525866E-3</v>
      </c>
      <c r="L22" s="45">
        <v>62859.6142381147</v>
      </c>
      <c r="M22" s="41">
        <v>1.5554685757929556E-2</v>
      </c>
    </row>
    <row r="23" spans="1:13" ht="15" customHeight="1" x14ac:dyDescent="0.25">
      <c r="A23" s="37"/>
      <c r="B23" s="37"/>
      <c r="C23" s="40" t="s">
        <v>7</v>
      </c>
      <c r="D23" s="45">
        <v>0</v>
      </c>
      <c r="E23" s="41">
        <v>0</v>
      </c>
      <c r="F23" s="45">
        <v>25732.050065108797</v>
      </c>
      <c r="G23" s="41">
        <v>9.1433704225926019E-2</v>
      </c>
      <c r="H23" s="45">
        <v>180405.07768350397</v>
      </c>
      <c r="I23" s="41">
        <v>5.6261053167419105E-2</v>
      </c>
      <c r="J23" s="45">
        <v>24676.257555983695</v>
      </c>
      <c r="K23" s="41">
        <v>4.6420782391543534E-2</v>
      </c>
      <c r="L23" s="45">
        <v>230813.38530459648</v>
      </c>
      <c r="M23" s="41">
        <v>5.7115044701626427E-2</v>
      </c>
    </row>
    <row r="24" spans="1:13" ht="15" customHeight="1" x14ac:dyDescent="0.25">
      <c r="A24" s="37"/>
      <c r="B24" s="42" t="s">
        <v>26</v>
      </c>
      <c r="C24" s="43"/>
      <c r="D24" s="44">
        <v>0</v>
      </c>
      <c r="E24" s="39">
        <v>0</v>
      </c>
      <c r="F24" s="44">
        <v>6877.7083488355001</v>
      </c>
      <c r="G24" s="39">
        <v>2.4438563943737154E-2</v>
      </c>
      <c r="H24" s="44">
        <v>34834.4779463464</v>
      </c>
      <c r="I24" s="39">
        <v>1.0863465934350953E-2</v>
      </c>
      <c r="J24" s="44">
        <v>4390.7564521244003</v>
      </c>
      <c r="K24" s="39">
        <v>8.2598566389540714E-3</v>
      </c>
      <c r="L24" s="44">
        <v>46102.942747306297</v>
      </c>
      <c r="M24" s="39">
        <v>1.1408227613896902E-2</v>
      </c>
    </row>
    <row r="25" spans="1:13" ht="15" customHeight="1" x14ac:dyDescent="0.25">
      <c r="A25" s="37"/>
      <c r="B25" s="37"/>
      <c r="C25" s="40" t="s">
        <v>7</v>
      </c>
      <c r="D25" s="45">
        <v>0</v>
      </c>
      <c r="E25" s="41">
        <v>0</v>
      </c>
      <c r="F25" s="45">
        <v>6877.7083488355001</v>
      </c>
      <c r="G25" s="41">
        <v>2.4438563943737154E-2</v>
      </c>
      <c r="H25" s="45">
        <v>34834.4779463464</v>
      </c>
      <c r="I25" s="41">
        <v>1.0863465934350953E-2</v>
      </c>
      <c r="J25" s="45">
        <v>4390.7564521244003</v>
      </c>
      <c r="K25" s="41">
        <v>8.2598566389540714E-3</v>
      </c>
      <c r="L25" s="45">
        <v>46102.942747306297</v>
      </c>
      <c r="M25" s="41">
        <v>1.1408227613896902E-2</v>
      </c>
    </row>
    <row r="26" spans="1:13" ht="15" customHeight="1" x14ac:dyDescent="0.25">
      <c r="A26" s="37"/>
      <c r="B26" s="42" t="s">
        <v>28</v>
      </c>
      <c r="C26" s="43"/>
      <c r="D26" s="44">
        <v>0</v>
      </c>
      <c r="E26" s="39">
        <v>0</v>
      </c>
      <c r="F26" s="44">
        <v>85484.072827466996</v>
      </c>
      <c r="G26" s="39">
        <v>0.30375059162240475</v>
      </c>
      <c r="H26" s="44">
        <v>1029180.0771555209</v>
      </c>
      <c r="I26" s="39">
        <v>0.32095967465659542</v>
      </c>
      <c r="J26" s="44">
        <v>130302.9562146859</v>
      </c>
      <c r="K26" s="39">
        <v>0.24512490039033516</v>
      </c>
      <c r="L26" s="44">
        <v>1244967.1061976738</v>
      </c>
      <c r="M26" s="39">
        <v>0.30806858028921519</v>
      </c>
    </row>
    <row r="27" spans="1:13" ht="15" customHeight="1" x14ac:dyDescent="0.25">
      <c r="A27" s="37"/>
      <c r="B27" s="37"/>
      <c r="C27" s="40" t="s">
        <v>29</v>
      </c>
      <c r="D27" s="45">
        <v>0</v>
      </c>
      <c r="E27" s="41">
        <v>0</v>
      </c>
      <c r="F27" s="45">
        <v>74858.3633378292</v>
      </c>
      <c r="G27" s="41">
        <v>0.26599425366223883</v>
      </c>
      <c r="H27" s="45">
        <v>714365.65637617232</v>
      </c>
      <c r="I27" s="41">
        <v>0.22278177915184641</v>
      </c>
      <c r="J27" s="45">
        <v>15682.256437272399</v>
      </c>
      <c r="K27" s="41">
        <v>2.9501337949298465E-2</v>
      </c>
      <c r="L27" s="45">
        <v>804906.27615127398</v>
      </c>
      <c r="M27" s="41">
        <v>0.19917500833988319</v>
      </c>
    </row>
    <row r="28" spans="1:13" ht="15" customHeight="1" x14ac:dyDescent="0.25">
      <c r="A28" s="37"/>
      <c r="B28" s="37"/>
      <c r="C28" s="37" t="s">
        <v>30</v>
      </c>
      <c r="D28" s="45">
        <v>0</v>
      </c>
      <c r="E28" s="41">
        <v>0</v>
      </c>
      <c r="F28" s="45">
        <v>0</v>
      </c>
      <c r="G28" s="41">
        <v>0</v>
      </c>
      <c r="H28" s="45">
        <v>5039.2981898999997</v>
      </c>
      <c r="I28" s="41">
        <v>1.5715534564156401E-3</v>
      </c>
      <c r="J28" s="45">
        <v>2756.7276749999996</v>
      </c>
      <c r="K28" s="41">
        <v>5.185934505003157E-3</v>
      </c>
      <c r="L28" s="45">
        <v>7796.0258648999989</v>
      </c>
      <c r="M28" s="41">
        <v>1.9291358045859918E-3</v>
      </c>
    </row>
    <row r="29" spans="1:13" ht="15" customHeight="1" x14ac:dyDescent="0.25">
      <c r="A29" s="37"/>
      <c r="B29" s="37"/>
      <c r="C29" s="40" t="s">
        <v>31</v>
      </c>
      <c r="D29" s="45">
        <v>0</v>
      </c>
      <c r="E29" s="41">
        <v>0</v>
      </c>
      <c r="F29" s="45">
        <v>10625.709489637802</v>
      </c>
      <c r="G29" s="41">
        <v>3.7756337960165955E-2</v>
      </c>
      <c r="H29" s="45">
        <v>309775.12258944858</v>
      </c>
      <c r="I29" s="41">
        <v>9.6606342048333363E-2</v>
      </c>
      <c r="J29" s="45">
        <v>111863.97210241349</v>
      </c>
      <c r="K29" s="41">
        <v>0.21043762793603354</v>
      </c>
      <c r="L29" s="45">
        <v>432264.80418149987</v>
      </c>
      <c r="M29" s="41">
        <v>0.10696443614474598</v>
      </c>
    </row>
    <row r="30" spans="1:13" ht="15" customHeight="1" x14ac:dyDescent="0.25">
      <c r="A30" s="37"/>
      <c r="B30" s="36" t="s">
        <v>32</v>
      </c>
      <c r="C30" s="37"/>
      <c r="D30" s="44">
        <v>70.379920000000013</v>
      </c>
      <c r="E30" s="39">
        <v>3.2547768513285151E-3</v>
      </c>
      <c r="F30" s="44">
        <v>121.351987357</v>
      </c>
      <c r="G30" s="39">
        <v>4.3120006727615304E-4</v>
      </c>
      <c r="H30" s="44">
        <v>3269.720988135</v>
      </c>
      <c r="I30" s="39">
        <v>1.0196938396535512E-3</v>
      </c>
      <c r="J30" s="44">
        <v>108.03784514699998</v>
      </c>
      <c r="K30" s="39">
        <v>2.0323994788277924E-4</v>
      </c>
      <c r="L30" s="44">
        <v>3569.4907406390003</v>
      </c>
      <c r="M30" s="39">
        <v>8.832746980622279E-4</v>
      </c>
    </row>
    <row r="31" spans="1:13" ht="15" customHeight="1" x14ac:dyDescent="0.25">
      <c r="A31" s="36" t="s">
        <v>33</v>
      </c>
      <c r="B31" s="37"/>
      <c r="C31" s="40"/>
      <c r="D31" s="44">
        <v>0</v>
      </c>
      <c r="E31" s="39">
        <v>0</v>
      </c>
      <c r="F31" s="44">
        <v>57011.7292543351</v>
      </c>
      <c r="G31" s="39">
        <v>0.20257980133179138</v>
      </c>
      <c r="H31" s="44">
        <v>1322866.1676620613</v>
      </c>
      <c r="I31" s="39">
        <v>0.41254849779109398</v>
      </c>
      <c r="J31" s="44">
        <v>332481.36473222793</v>
      </c>
      <c r="K31" s="39">
        <v>0.62546133855437891</v>
      </c>
      <c r="L31" s="44">
        <v>1712359.2616486244</v>
      </c>
      <c r="M31" s="39">
        <v>0.42372532097841709</v>
      </c>
    </row>
    <row r="32" spans="1:13" ht="15" customHeight="1" x14ac:dyDescent="0.25">
      <c r="A32" s="36"/>
      <c r="B32" s="42" t="s">
        <v>28</v>
      </c>
      <c r="C32" s="43"/>
      <c r="D32" s="44">
        <v>0</v>
      </c>
      <c r="E32" s="39">
        <v>0</v>
      </c>
      <c r="F32" s="44">
        <v>56921.505238044097</v>
      </c>
      <c r="G32" s="39">
        <v>0.20225920829708355</v>
      </c>
      <c r="H32" s="44">
        <v>1321131.7264744206</v>
      </c>
      <c r="I32" s="39">
        <v>0.41200759567721446</v>
      </c>
      <c r="J32" s="44">
        <v>331838.3945065359</v>
      </c>
      <c r="K32" s="39">
        <v>0.62425178800306957</v>
      </c>
      <c r="L32" s="44">
        <v>1709891.6262190007</v>
      </c>
      <c r="M32" s="39">
        <v>0.42311470167796239</v>
      </c>
    </row>
    <row r="33" spans="1:13" ht="15" customHeight="1" x14ac:dyDescent="0.25">
      <c r="A33" s="37"/>
      <c r="B33" s="37"/>
      <c r="C33" s="37" t="s">
        <v>59</v>
      </c>
      <c r="D33" s="45">
        <v>0</v>
      </c>
      <c r="E33" s="41">
        <v>0</v>
      </c>
      <c r="F33" s="45">
        <v>56921.505238044097</v>
      </c>
      <c r="G33" s="41">
        <v>0.20225920829708355</v>
      </c>
      <c r="H33" s="45">
        <v>1321131.7264744206</v>
      </c>
      <c r="I33" s="41">
        <v>0.41200759567721446</v>
      </c>
      <c r="J33" s="45">
        <v>331838.3945065359</v>
      </c>
      <c r="K33" s="41">
        <v>0.62425178800306957</v>
      </c>
      <c r="L33" s="45">
        <v>1709891.6262190007</v>
      </c>
      <c r="M33" s="41">
        <v>0.42311470167796239</v>
      </c>
    </row>
    <row r="34" spans="1:13" ht="15" customHeight="1" x14ac:dyDescent="0.25">
      <c r="A34" s="37"/>
      <c r="B34" s="36" t="s">
        <v>32</v>
      </c>
      <c r="C34" s="37"/>
      <c r="D34" s="44">
        <v>0</v>
      </c>
      <c r="E34" s="39">
        <v>0</v>
      </c>
      <c r="F34" s="44">
        <v>90.224016291000012</v>
      </c>
      <c r="G34" s="39">
        <v>3.20593034707806E-4</v>
      </c>
      <c r="H34" s="44">
        <v>1734.4411876407</v>
      </c>
      <c r="I34" s="39">
        <v>5.4090211387956789E-4</v>
      </c>
      <c r="J34" s="44">
        <v>642.97022569199999</v>
      </c>
      <c r="K34" s="39">
        <v>1.209550551309284E-3</v>
      </c>
      <c r="L34" s="44">
        <v>2467.6354296237</v>
      </c>
      <c r="M34" s="39">
        <v>6.1061930045470405E-4</v>
      </c>
    </row>
    <row r="35" spans="1:13" ht="15" customHeight="1" x14ac:dyDescent="0.25">
      <c r="A35" s="36" t="s">
        <v>34</v>
      </c>
      <c r="B35" s="36"/>
      <c r="C35" s="37"/>
      <c r="D35" s="44">
        <v>-23.466990000000003</v>
      </c>
      <c r="E35" s="39">
        <v>-1.0852501085871901E-3</v>
      </c>
      <c r="F35" s="44">
        <v>-402.12194651499999</v>
      </c>
      <c r="G35" s="39">
        <v>-1.4288600802258192E-3</v>
      </c>
      <c r="H35" s="44">
        <v>-5927.9307077285011</v>
      </c>
      <c r="I35" s="39">
        <v>-1.8486820271510875E-3</v>
      </c>
      <c r="J35" s="44">
        <v>-1502.4867487053016</v>
      </c>
      <c r="K35" s="39">
        <v>-2.8264663006369799E-3</v>
      </c>
      <c r="L35" s="44">
        <v>-7856.0063929488024</v>
      </c>
      <c r="M35" s="39">
        <v>-1.9439780570672058E-3</v>
      </c>
    </row>
    <row r="36" spans="1:13" x14ac:dyDescent="0.25">
      <c r="A36" s="99" t="s">
        <v>12</v>
      </c>
      <c r="B36" s="100"/>
      <c r="C36" s="100"/>
      <c r="D36" s="101">
        <v>21623.577656721001</v>
      </c>
      <c r="E36" s="102">
        <v>1</v>
      </c>
      <c r="F36" s="101">
        <v>281428.49819938146</v>
      </c>
      <c r="G36" s="102">
        <v>1</v>
      </c>
      <c r="H36" s="101">
        <v>3206571.2873639725</v>
      </c>
      <c r="I36" s="102">
        <v>1</v>
      </c>
      <c r="J36" s="101">
        <v>531577.80383466708</v>
      </c>
      <c r="K36" s="102">
        <v>1</v>
      </c>
      <c r="L36" s="101">
        <v>4041201.1670547421</v>
      </c>
      <c r="M36" s="102">
        <v>1</v>
      </c>
    </row>
    <row r="37" spans="1:13" ht="15" customHeight="1" x14ac:dyDescent="0.25">
      <c r="A37" s="14"/>
      <c r="B37" s="16"/>
      <c r="C37" s="16"/>
      <c r="D37" s="16"/>
      <c r="E37" s="16"/>
      <c r="F37" s="15"/>
      <c r="G37" s="15"/>
      <c r="H37" s="15"/>
      <c r="I37" s="15"/>
      <c r="J37" s="15"/>
      <c r="K37" s="15"/>
      <c r="L37" s="15"/>
      <c r="M37" s="15"/>
    </row>
    <row r="38" spans="1:13" ht="15" customHeight="1" x14ac:dyDescent="0.25">
      <c r="A38" s="14"/>
      <c r="B38" s="16"/>
      <c r="C38" s="16"/>
      <c r="D38" s="16"/>
      <c r="E38" s="16"/>
      <c r="F38" s="15"/>
      <c r="G38" s="15"/>
      <c r="H38" s="15"/>
      <c r="I38" s="15"/>
      <c r="J38" s="15"/>
      <c r="K38" s="15"/>
      <c r="L38" s="15"/>
      <c r="M38" s="15"/>
    </row>
    <row r="39" spans="1:13" ht="15" customHeight="1" x14ac:dyDescent="0.25">
      <c r="A39" s="65" t="s">
        <v>36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17"/>
    </row>
    <row r="40" spans="1:13" ht="15" customHeight="1" x14ac:dyDescent="0.25">
      <c r="A40" s="65" t="s">
        <v>37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18"/>
    </row>
    <row r="41" spans="1:13" x14ac:dyDescent="0.25">
      <c r="A41" s="66" t="s">
        <v>38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19"/>
    </row>
    <row r="42" spans="1:13" x14ac:dyDescent="0.25">
      <c r="A42" s="66" t="s">
        <v>39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19"/>
    </row>
    <row r="43" spans="1:13" x14ac:dyDescent="0.25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19"/>
    </row>
    <row r="44" spans="1:13" ht="15" customHeight="1" x14ac:dyDescent="0.25">
      <c r="A44" s="19" t="s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5" customHeight="1" x14ac:dyDescent="0.25">
      <c r="A45" s="65" t="s">
        <v>42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17"/>
    </row>
  </sheetData>
  <mergeCells count="16">
    <mergeCell ref="A10:C11"/>
    <mergeCell ref="A45:L45"/>
    <mergeCell ref="A5:M5"/>
    <mergeCell ref="A7:M7"/>
    <mergeCell ref="A8:M8"/>
    <mergeCell ref="L10:M10"/>
    <mergeCell ref="F10:G10"/>
    <mergeCell ref="J10:K10"/>
    <mergeCell ref="H10:I10"/>
    <mergeCell ref="D10:E10"/>
    <mergeCell ref="A39:L39"/>
    <mergeCell ref="A40:L40"/>
    <mergeCell ref="A41:L41"/>
    <mergeCell ref="A42:L42"/>
    <mergeCell ref="A43:L43"/>
    <mergeCell ref="A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231"/>
  <sheetViews>
    <sheetView showGridLines="0" zoomScale="90" zoomScaleNormal="90" workbookViewId="0">
      <selection activeCell="G4" sqref="G4"/>
    </sheetView>
  </sheetViews>
  <sheetFormatPr baseColWidth="10" defaultRowHeight="15" x14ac:dyDescent="0.25"/>
  <cols>
    <col min="1" max="1" width="52.42578125" style="2" bestFit="1" customWidth="1"/>
    <col min="2" max="2" width="13.42578125" style="5" bestFit="1" customWidth="1"/>
    <col min="3" max="3" width="11.85546875" style="2" bestFit="1" customWidth="1"/>
    <col min="4" max="4" width="15.42578125" style="5" bestFit="1" customWidth="1"/>
    <col min="5" max="5" width="11.85546875" style="2" bestFit="1" customWidth="1"/>
    <col min="6" max="6" width="18" style="5" bestFit="1" customWidth="1"/>
    <col min="7" max="7" width="11.85546875" style="2" bestFit="1" customWidth="1"/>
    <col min="8" max="8" width="16" style="7" bestFit="1" customWidth="1"/>
    <col min="9" max="9" width="11.85546875" style="2" bestFit="1" customWidth="1"/>
    <col min="10" max="10" width="20.7109375" style="7" bestFit="1" customWidth="1"/>
    <col min="11" max="11" width="16.5703125" style="2" bestFit="1" customWidth="1"/>
    <col min="12" max="12" width="28.28515625" style="2" bestFit="1" customWidth="1"/>
    <col min="13" max="14" width="28.28515625" style="2" customWidth="1"/>
    <col min="15" max="15" width="28.28515625" style="2" bestFit="1" customWidth="1"/>
    <col min="16" max="16" width="16.5703125" style="2" bestFit="1" customWidth="1"/>
    <col min="17" max="17" width="28.28515625" style="2" bestFit="1" customWidth="1"/>
    <col min="18" max="18" width="16.5703125" style="2" bestFit="1" customWidth="1"/>
    <col min="19" max="19" width="28.28515625" style="2" bestFit="1" customWidth="1"/>
    <col min="20" max="20" width="16.5703125" style="2" bestFit="1" customWidth="1"/>
    <col min="21" max="21" width="28.28515625" style="2" bestFit="1" customWidth="1"/>
    <col min="22" max="22" width="16.5703125" style="2" bestFit="1" customWidth="1"/>
    <col min="23" max="23" width="28.28515625" style="2" bestFit="1" customWidth="1"/>
    <col min="24" max="24" width="16.5703125" style="2" bestFit="1" customWidth="1"/>
    <col min="25" max="25" width="28.28515625" style="2" bestFit="1" customWidth="1"/>
    <col min="26" max="26" width="16.5703125" style="2" bestFit="1" customWidth="1"/>
    <col min="27" max="27" width="28.28515625" style="2" bestFit="1" customWidth="1"/>
    <col min="28" max="28" width="16.5703125" style="2" bestFit="1" customWidth="1"/>
    <col min="29" max="29" width="28.28515625" style="2" bestFit="1" customWidth="1"/>
    <col min="30" max="30" width="16.5703125" style="2" bestFit="1" customWidth="1"/>
    <col min="31" max="31" width="28.28515625" style="2" bestFit="1" customWidth="1"/>
    <col min="32" max="32" width="16.5703125" style="2" bestFit="1" customWidth="1"/>
    <col min="33" max="33" width="28.28515625" style="2" bestFit="1" customWidth="1"/>
    <col min="34" max="34" width="16.5703125" style="2" bestFit="1" customWidth="1"/>
    <col min="35" max="35" width="32.5703125" style="2" bestFit="1" customWidth="1"/>
    <col min="36" max="36" width="20.7109375" style="2" bestFit="1" customWidth="1"/>
    <col min="37" max="37" width="28.28515625" style="2" bestFit="1" customWidth="1"/>
    <col min="38" max="38" width="16.5703125" style="2" bestFit="1" customWidth="1"/>
    <col min="39" max="39" width="28.28515625" style="2" bestFit="1" customWidth="1"/>
    <col min="40" max="40" width="16.5703125" style="2" bestFit="1" customWidth="1"/>
    <col min="41" max="41" width="28.28515625" style="2" bestFit="1" customWidth="1"/>
    <col min="42" max="42" width="16.5703125" style="2" bestFit="1" customWidth="1"/>
    <col min="43" max="43" width="28.28515625" style="2" bestFit="1" customWidth="1"/>
    <col min="44" max="44" width="16.5703125" style="2" bestFit="1" customWidth="1"/>
    <col min="45" max="45" width="28.28515625" style="2" bestFit="1" customWidth="1"/>
    <col min="46" max="46" width="16.5703125" style="2" bestFit="1" customWidth="1"/>
    <col min="47" max="47" width="28.28515625" style="2" bestFit="1" customWidth="1"/>
    <col min="48" max="48" width="16.5703125" style="2" bestFit="1" customWidth="1"/>
    <col min="49" max="49" width="32.42578125" style="2" bestFit="1" customWidth="1"/>
    <col min="50" max="50" width="20.5703125" style="2" bestFit="1" customWidth="1"/>
    <col min="51" max="51" width="28.28515625" style="2" bestFit="1" customWidth="1"/>
    <col min="52" max="52" width="16.5703125" style="2" bestFit="1" customWidth="1"/>
    <col min="53" max="53" width="28.28515625" style="2" bestFit="1" customWidth="1"/>
    <col min="54" max="54" width="16.5703125" style="2" bestFit="1" customWidth="1"/>
    <col min="55" max="55" width="28.28515625" style="2" bestFit="1" customWidth="1"/>
    <col min="56" max="56" width="16.5703125" style="2" bestFit="1" customWidth="1"/>
    <col min="57" max="57" width="28.28515625" style="2" bestFit="1" customWidth="1"/>
    <col min="58" max="58" width="16.5703125" style="2" bestFit="1" customWidth="1"/>
    <col min="59" max="59" width="28.28515625" style="2" bestFit="1" customWidth="1"/>
    <col min="60" max="60" width="16.5703125" style="2" bestFit="1" customWidth="1"/>
    <col min="61" max="61" width="28.28515625" style="2" bestFit="1" customWidth="1"/>
    <col min="62" max="62" width="16.5703125" style="2" bestFit="1" customWidth="1"/>
    <col min="63" max="63" width="28.28515625" style="2" bestFit="1" customWidth="1"/>
    <col min="64" max="64" width="16.5703125" style="2" bestFit="1" customWidth="1"/>
    <col min="65" max="65" width="28.28515625" style="2" bestFit="1" customWidth="1"/>
    <col min="66" max="66" width="16.5703125" style="2" bestFit="1" customWidth="1"/>
    <col min="67" max="67" width="28.28515625" style="2" bestFit="1" customWidth="1"/>
    <col min="68" max="68" width="16.5703125" style="2" bestFit="1" customWidth="1"/>
    <col min="69" max="69" width="44.42578125" style="2" bestFit="1" customWidth="1"/>
    <col min="70" max="70" width="32.7109375" style="2" bestFit="1" customWidth="1"/>
    <col min="71" max="71" width="28.28515625" style="2" bestFit="1" customWidth="1"/>
    <col min="72" max="72" width="16.5703125" style="2" bestFit="1" customWidth="1"/>
    <col min="73" max="73" width="28.28515625" style="2" bestFit="1" customWidth="1"/>
    <col min="74" max="74" width="16.5703125" style="2" bestFit="1" customWidth="1"/>
    <col min="75" max="75" width="28.28515625" style="2" bestFit="1" customWidth="1"/>
    <col min="76" max="76" width="16.5703125" style="2" bestFit="1" customWidth="1"/>
    <col min="77" max="77" width="28.28515625" style="2" bestFit="1" customWidth="1"/>
    <col min="78" max="78" width="16.5703125" style="2" bestFit="1" customWidth="1"/>
    <col min="79" max="79" width="28.28515625" style="2" bestFit="1" customWidth="1"/>
    <col min="80" max="80" width="16.5703125" style="2" bestFit="1" customWidth="1"/>
    <col min="81" max="81" width="28.28515625" style="2" bestFit="1" customWidth="1"/>
    <col min="82" max="82" width="16.5703125" style="2" bestFit="1" customWidth="1"/>
    <col min="83" max="83" width="28.28515625" style="2" bestFit="1" customWidth="1"/>
    <col min="84" max="84" width="16.5703125" style="2" bestFit="1" customWidth="1"/>
    <col min="85" max="85" width="28.28515625" style="2" bestFit="1" customWidth="1"/>
    <col min="86" max="86" width="16.5703125" style="2" bestFit="1" customWidth="1"/>
    <col min="87" max="87" width="28.28515625" style="2" bestFit="1" customWidth="1"/>
    <col min="88" max="88" width="16.5703125" style="2" bestFit="1" customWidth="1"/>
    <col min="89" max="89" width="43.140625" style="2" bestFit="1" customWidth="1"/>
    <col min="90" max="90" width="31.28515625" style="2" bestFit="1" customWidth="1"/>
    <col min="91" max="91" width="28.28515625" style="2" bestFit="1" customWidth="1"/>
    <col min="92" max="92" width="16.5703125" style="2" bestFit="1" customWidth="1"/>
    <col min="93" max="93" width="28.28515625" style="2" bestFit="1" customWidth="1"/>
    <col min="94" max="94" width="16.5703125" style="2" bestFit="1" customWidth="1"/>
    <col min="95" max="95" width="28.28515625" style="2" bestFit="1" customWidth="1"/>
    <col min="96" max="96" width="16.5703125" style="2" bestFit="1" customWidth="1"/>
    <col min="97" max="97" width="28.28515625" style="2" bestFit="1" customWidth="1"/>
    <col min="98" max="98" width="16.5703125" style="2" bestFit="1" customWidth="1"/>
    <col min="99" max="99" width="28.28515625" style="2" bestFit="1" customWidth="1"/>
    <col min="100" max="100" width="16.5703125" style="2" bestFit="1" customWidth="1"/>
    <col min="101" max="101" width="28.28515625" style="2" bestFit="1" customWidth="1"/>
    <col min="102" max="102" width="16.5703125" style="2" bestFit="1" customWidth="1"/>
    <col min="103" max="103" width="28.28515625" style="2" bestFit="1" customWidth="1"/>
    <col min="104" max="104" width="16.5703125" style="2" bestFit="1" customWidth="1"/>
    <col min="105" max="105" width="28.28515625" style="2" bestFit="1" customWidth="1"/>
    <col min="106" max="106" width="16.5703125" style="2" bestFit="1" customWidth="1"/>
    <col min="107" max="107" width="28.28515625" style="2" bestFit="1" customWidth="1"/>
    <col min="108" max="108" width="16.5703125" style="2" bestFit="1" customWidth="1"/>
    <col min="109" max="109" width="41.28515625" style="2" bestFit="1" customWidth="1"/>
    <col min="110" max="110" width="29.5703125" style="2" bestFit="1" customWidth="1"/>
    <col min="111" max="111" width="28.28515625" style="2" bestFit="1" customWidth="1"/>
    <col min="112" max="112" width="16.5703125" style="2" bestFit="1" customWidth="1"/>
    <col min="113" max="113" width="28.28515625" style="2" bestFit="1" customWidth="1"/>
    <col min="114" max="114" width="16.5703125" style="2" bestFit="1" customWidth="1"/>
    <col min="115" max="115" width="28.28515625" style="2" bestFit="1" customWidth="1"/>
    <col min="116" max="116" width="16.5703125" style="2" bestFit="1" customWidth="1"/>
    <col min="117" max="117" width="28.28515625" style="2" bestFit="1" customWidth="1"/>
    <col min="118" max="118" width="16.5703125" style="2" bestFit="1" customWidth="1"/>
    <col min="119" max="119" width="28.28515625" style="2" bestFit="1" customWidth="1"/>
    <col min="120" max="120" width="16.5703125" style="2" bestFit="1" customWidth="1"/>
    <col min="121" max="121" width="28.28515625" style="2" bestFit="1" customWidth="1"/>
    <col min="122" max="122" width="16.5703125" style="2" bestFit="1" customWidth="1"/>
    <col min="123" max="123" width="28.28515625" style="2" bestFit="1" customWidth="1"/>
    <col min="124" max="124" width="16.5703125" style="2" bestFit="1" customWidth="1"/>
    <col min="125" max="125" width="28.28515625" style="2" bestFit="1" customWidth="1"/>
    <col min="126" max="126" width="16.5703125" style="2" bestFit="1" customWidth="1"/>
    <col min="127" max="127" width="28.28515625" style="2" bestFit="1" customWidth="1"/>
    <col min="128" max="128" width="16.5703125" style="2" bestFit="1" customWidth="1"/>
    <col min="129" max="129" width="28.28515625" style="2" bestFit="1" customWidth="1"/>
    <col min="130" max="130" width="16.5703125" style="2" bestFit="1" customWidth="1"/>
    <col min="131" max="131" width="28.28515625" style="2" bestFit="1" customWidth="1"/>
    <col min="132" max="132" width="16.5703125" style="2" bestFit="1" customWidth="1"/>
    <col min="133" max="133" width="28.28515625" style="2" bestFit="1" customWidth="1"/>
    <col min="134" max="134" width="16.5703125" style="2" bestFit="1" customWidth="1"/>
    <col min="135" max="135" width="43" style="2" bestFit="1" customWidth="1"/>
    <col min="136" max="136" width="31.140625" style="2" bestFit="1" customWidth="1"/>
    <col min="137" max="137" width="28.28515625" style="2" bestFit="1" customWidth="1"/>
    <col min="138" max="138" width="16.5703125" style="2" bestFit="1" customWidth="1"/>
    <col min="139" max="139" width="28.28515625" style="2" bestFit="1" customWidth="1"/>
    <col min="140" max="140" width="16.5703125" style="2" bestFit="1" customWidth="1"/>
    <col min="141" max="141" width="28.28515625" style="2" bestFit="1" customWidth="1"/>
    <col min="142" max="142" width="16.5703125" style="2" bestFit="1" customWidth="1"/>
    <col min="143" max="143" width="28.28515625" style="2" bestFit="1" customWidth="1"/>
    <col min="144" max="144" width="16.5703125" style="2" bestFit="1" customWidth="1"/>
    <col min="145" max="145" width="44" style="2" bestFit="1" customWidth="1"/>
    <col min="146" max="146" width="32.28515625" style="2" bestFit="1" customWidth="1"/>
    <col min="147" max="147" width="28.28515625" style="2" customWidth="1"/>
    <col min="148" max="148" width="16.5703125" style="2" customWidth="1"/>
    <col min="149" max="149" width="28.28515625" style="2" bestFit="1" customWidth="1"/>
    <col min="150" max="150" width="16.5703125" style="2" bestFit="1" customWidth="1"/>
    <col min="151" max="151" width="28.28515625" style="2" bestFit="1" customWidth="1"/>
    <col min="152" max="152" width="16.5703125" style="2" bestFit="1" customWidth="1"/>
    <col min="153" max="153" width="28.28515625" style="2" bestFit="1" customWidth="1"/>
    <col min="154" max="154" width="16.5703125" style="2" bestFit="1" customWidth="1"/>
    <col min="155" max="155" width="28.28515625" style="2" bestFit="1" customWidth="1"/>
    <col min="156" max="156" width="16.5703125" style="2" bestFit="1" customWidth="1"/>
    <col min="157" max="157" width="28.28515625" style="2" bestFit="1" customWidth="1"/>
    <col min="158" max="158" width="16.5703125" style="2" bestFit="1" customWidth="1"/>
    <col min="159" max="159" width="28.28515625" style="2" bestFit="1" customWidth="1"/>
    <col min="160" max="160" width="16.5703125" style="2" bestFit="1" customWidth="1"/>
    <col min="161" max="161" width="28.28515625" style="2" bestFit="1" customWidth="1"/>
    <col min="162" max="162" width="16.5703125" style="2" bestFit="1" customWidth="1"/>
    <col min="163" max="163" width="28.28515625" style="2" bestFit="1" customWidth="1"/>
    <col min="164" max="164" width="16.5703125" style="2" bestFit="1" customWidth="1"/>
    <col min="165" max="165" width="28.28515625" style="2" bestFit="1" customWidth="1"/>
    <col min="166" max="166" width="16.5703125" style="2" bestFit="1" customWidth="1"/>
    <col min="167" max="167" width="28.28515625" style="2" bestFit="1" customWidth="1"/>
    <col min="168" max="168" width="16.5703125" style="2" bestFit="1" customWidth="1"/>
    <col min="169" max="169" width="28.28515625" style="2" bestFit="1" customWidth="1"/>
    <col min="170" max="170" width="16.5703125" style="2" bestFit="1" customWidth="1"/>
    <col min="171" max="171" width="41.28515625" style="2" bestFit="1" customWidth="1"/>
    <col min="172" max="172" width="29.5703125" style="2" bestFit="1" customWidth="1"/>
    <col min="173" max="173" width="28.28515625" style="2" bestFit="1" customWidth="1"/>
    <col min="174" max="174" width="16.5703125" style="2" bestFit="1" customWidth="1"/>
    <col min="175" max="175" width="28.28515625" style="2" bestFit="1" customWidth="1"/>
    <col min="176" max="176" width="16.5703125" style="2" bestFit="1" customWidth="1"/>
    <col min="177" max="177" width="28.28515625" style="2" bestFit="1" customWidth="1"/>
    <col min="178" max="178" width="16.5703125" style="2" bestFit="1" customWidth="1"/>
    <col min="179" max="179" width="28.28515625" style="2" bestFit="1" customWidth="1"/>
    <col min="180" max="180" width="16.5703125" style="2" bestFit="1" customWidth="1"/>
    <col min="181" max="181" width="28.28515625" style="2" bestFit="1" customWidth="1"/>
    <col min="182" max="182" width="16.5703125" style="2" bestFit="1" customWidth="1"/>
    <col min="183" max="183" width="28.28515625" style="2" customWidth="1"/>
    <col min="184" max="184" width="16.5703125" style="2" customWidth="1"/>
    <col min="185" max="185" width="28.28515625" style="2" bestFit="1" customWidth="1"/>
    <col min="186" max="186" width="16.5703125" style="2" bestFit="1" customWidth="1"/>
    <col min="187" max="187" width="28.28515625" style="2" bestFit="1" customWidth="1"/>
    <col min="188" max="188" width="16.5703125" style="2" bestFit="1" customWidth="1"/>
    <col min="189" max="189" width="28.28515625" style="2" bestFit="1" customWidth="1"/>
    <col min="190" max="190" width="16.5703125" style="2" bestFit="1" customWidth="1"/>
    <col min="191" max="191" width="28.28515625" style="2" bestFit="1" customWidth="1"/>
    <col min="192" max="192" width="16.5703125" style="2" bestFit="1" customWidth="1"/>
    <col min="193" max="193" width="47" style="2" bestFit="1" customWidth="1"/>
    <col min="194" max="194" width="35.140625" style="2" bestFit="1" customWidth="1"/>
    <col min="195" max="195" width="28.28515625" style="2" bestFit="1" customWidth="1"/>
    <col min="196" max="196" width="16.5703125" style="2" bestFit="1" customWidth="1"/>
    <col min="197" max="197" width="28.28515625" style="2" bestFit="1" customWidth="1"/>
    <col min="198" max="198" width="16.5703125" style="2" bestFit="1" customWidth="1"/>
    <col min="199" max="199" width="28.28515625" style="2" bestFit="1" customWidth="1"/>
    <col min="200" max="200" width="16.5703125" style="2" bestFit="1" customWidth="1"/>
    <col min="201" max="201" width="28.28515625" style="2" bestFit="1" customWidth="1"/>
    <col min="202" max="202" width="16.5703125" style="2" bestFit="1" customWidth="1"/>
    <col min="203" max="203" width="28.28515625" style="2" bestFit="1" customWidth="1"/>
    <col min="204" max="204" width="16.5703125" style="2" bestFit="1" customWidth="1"/>
    <col min="205" max="205" width="28.28515625" style="2" bestFit="1" customWidth="1"/>
    <col min="206" max="206" width="16.5703125" style="2" bestFit="1" customWidth="1"/>
    <col min="207" max="207" width="28.28515625" style="2" bestFit="1" customWidth="1"/>
    <col min="208" max="208" width="16.5703125" style="2" bestFit="1" customWidth="1"/>
    <col min="209" max="209" width="28.28515625" style="2" bestFit="1" customWidth="1"/>
    <col min="210" max="210" width="16.5703125" style="2" bestFit="1" customWidth="1"/>
    <col min="211" max="211" width="28.28515625" style="2" bestFit="1" customWidth="1"/>
    <col min="212" max="212" width="16.5703125" style="2" bestFit="1" customWidth="1"/>
    <col min="213" max="213" width="28.28515625" style="2" bestFit="1" customWidth="1"/>
    <col min="214" max="214" width="16.5703125" style="2" bestFit="1" customWidth="1"/>
    <col min="215" max="215" width="28.28515625" style="2" bestFit="1" customWidth="1"/>
    <col min="216" max="216" width="16.5703125" style="2" bestFit="1" customWidth="1"/>
    <col min="217" max="217" width="28.28515625" style="2" bestFit="1" customWidth="1"/>
    <col min="218" max="218" width="16.5703125" style="2" bestFit="1" customWidth="1"/>
    <col min="219" max="219" width="44.7109375" style="2" bestFit="1" customWidth="1"/>
    <col min="220" max="220" width="33" style="2" bestFit="1" customWidth="1"/>
    <col min="221" max="221" width="28.28515625" style="2" bestFit="1" customWidth="1"/>
    <col min="222" max="222" width="16.5703125" style="2" bestFit="1" customWidth="1"/>
    <col min="223" max="223" width="28.28515625" style="2" bestFit="1" customWidth="1"/>
    <col min="224" max="224" width="16.5703125" style="2" bestFit="1" customWidth="1"/>
    <col min="225" max="225" width="28.28515625" style="2" bestFit="1" customWidth="1"/>
    <col min="226" max="226" width="16.5703125" style="2" bestFit="1" customWidth="1"/>
    <col min="227" max="227" width="28.28515625" style="2" bestFit="1" customWidth="1"/>
    <col min="228" max="228" width="16.5703125" style="2" bestFit="1" customWidth="1"/>
    <col min="229" max="229" width="28.28515625" style="2" bestFit="1" customWidth="1"/>
    <col min="230" max="230" width="16.5703125" style="2" bestFit="1" customWidth="1"/>
    <col min="231" max="231" width="28.28515625" style="2" bestFit="1" customWidth="1"/>
    <col min="232" max="232" width="16.5703125" style="2" bestFit="1" customWidth="1"/>
    <col min="233" max="233" width="42.7109375" style="2" bestFit="1" customWidth="1"/>
    <col min="234" max="234" width="30.85546875" style="2" bestFit="1" customWidth="1"/>
    <col min="235" max="235" width="28.28515625" style="2" bestFit="1" customWidth="1"/>
    <col min="236" max="236" width="16.5703125" style="2" bestFit="1" customWidth="1"/>
    <col min="237" max="237" width="28.28515625" style="2" bestFit="1" customWidth="1"/>
    <col min="238" max="238" width="16.5703125" style="2" bestFit="1" customWidth="1"/>
    <col min="239" max="239" width="28.28515625" style="2" bestFit="1" customWidth="1"/>
    <col min="240" max="240" width="16.5703125" style="2" bestFit="1" customWidth="1"/>
    <col min="241" max="241" width="28.28515625" style="2" bestFit="1" customWidth="1"/>
    <col min="242" max="242" width="16.5703125" style="2" bestFit="1" customWidth="1"/>
    <col min="243" max="243" width="28.28515625" style="2" bestFit="1" customWidth="1"/>
    <col min="244" max="244" width="16.5703125" style="2" bestFit="1" customWidth="1"/>
    <col min="245" max="245" width="28.28515625" style="2" bestFit="1" customWidth="1"/>
    <col min="246" max="246" width="16.5703125" style="2" bestFit="1" customWidth="1"/>
    <col min="247" max="247" width="36.28515625" style="2" bestFit="1" customWidth="1"/>
    <col min="248" max="248" width="24.5703125" style="2" bestFit="1" customWidth="1"/>
    <col min="249" max="249" width="28.28515625" style="2" bestFit="1" customWidth="1"/>
    <col min="250" max="250" width="16.5703125" style="2" bestFit="1" customWidth="1"/>
    <col min="251" max="251" width="42.5703125" style="2" bestFit="1" customWidth="1"/>
    <col min="252" max="252" width="30.7109375" style="2" bestFit="1" customWidth="1"/>
    <col min="253" max="253" width="28.28515625" style="2" bestFit="1" customWidth="1"/>
    <col min="254" max="254" width="16.5703125" style="2" bestFit="1" customWidth="1"/>
    <col min="255" max="255" width="28.28515625" style="2" bestFit="1" customWidth="1"/>
    <col min="256" max="256" width="16.5703125" style="2" bestFit="1" customWidth="1"/>
    <col min="257" max="257" width="28.28515625" style="2" bestFit="1" customWidth="1"/>
    <col min="258" max="258" width="16.5703125" style="2" bestFit="1" customWidth="1"/>
    <col min="259" max="259" width="28.28515625" style="2" bestFit="1" customWidth="1"/>
    <col min="260" max="260" width="16.5703125" style="2" bestFit="1" customWidth="1"/>
    <col min="261" max="261" width="28.28515625" style="2" bestFit="1" customWidth="1"/>
    <col min="262" max="262" width="16.5703125" style="2" bestFit="1" customWidth="1"/>
    <col min="263" max="263" width="28.28515625" style="2" bestFit="1" customWidth="1"/>
    <col min="264" max="264" width="16.5703125" style="2" bestFit="1" customWidth="1"/>
    <col min="265" max="265" width="28.28515625" style="2" bestFit="1" customWidth="1"/>
    <col min="266" max="266" width="16.5703125" style="2" bestFit="1" customWidth="1"/>
    <col min="267" max="267" width="28.28515625" style="2" bestFit="1" customWidth="1"/>
    <col min="268" max="268" width="16.5703125" style="2" bestFit="1" customWidth="1"/>
    <col min="269" max="269" width="28.28515625" style="2" bestFit="1" customWidth="1"/>
    <col min="270" max="270" width="16.5703125" style="2" bestFit="1" customWidth="1"/>
    <col min="271" max="271" width="40.5703125" style="2" bestFit="1" customWidth="1"/>
    <col min="272" max="272" width="28.85546875" style="2" bestFit="1" customWidth="1"/>
    <col min="273" max="273" width="28.28515625" style="2" bestFit="1" customWidth="1"/>
    <col min="274" max="274" width="16.5703125" style="2" bestFit="1" customWidth="1"/>
    <col min="275" max="275" width="28.28515625" style="2" bestFit="1" customWidth="1"/>
    <col min="276" max="276" width="16.5703125" style="2" bestFit="1" customWidth="1"/>
    <col min="277" max="277" width="28.28515625" style="2" bestFit="1" customWidth="1"/>
    <col min="278" max="278" width="16.5703125" style="2" bestFit="1" customWidth="1"/>
    <col min="279" max="279" width="28.28515625" style="2" bestFit="1" customWidth="1"/>
    <col min="280" max="280" width="16.5703125" style="2" bestFit="1" customWidth="1"/>
    <col min="281" max="281" width="28.28515625" style="2" bestFit="1" customWidth="1"/>
    <col min="282" max="282" width="16.5703125" style="2" bestFit="1" customWidth="1"/>
    <col min="283" max="283" width="28.28515625" style="2" bestFit="1" customWidth="1"/>
    <col min="284" max="284" width="16.5703125" style="2" bestFit="1" customWidth="1"/>
    <col min="285" max="285" width="28.28515625" style="2" bestFit="1" customWidth="1"/>
    <col min="286" max="286" width="16.5703125" style="2" bestFit="1" customWidth="1"/>
    <col min="287" max="287" width="28.28515625" style="2" bestFit="1" customWidth="1"/>
    <col min="288" max="288" width="16.5703125" style="2" bestFit="1" customWidth="1"/>
    <col min="289" max="289" width="28.28515625" style="2" bestFit="1" customWidth="1"/>
    <col min="290" max="290" width="16.5703125" style="2" bestFit="1" customWidth="1"/>
    <col min="291" max="291" width="28.28515625" style="2" bestFit="1" customWidth="1"/>
    <col min="292" max="292" width="16.5703125" style="2" bestFit="1" customWidth="1"/>
    <col min="293" max="293" width="28.28515625" style="2" bestFit="1" customWidth="1"/>
    <col min="294" max="294" width="16.5703125" style="2" bestFit="1" customWidth="1"/>
    <col min="295" max="295" width="28.28515625" style="2" bestFit="1" customWidth="1"/>
    <col min="296" max="296" width="16.5703125" style="2" bestFit="1" customWidth="1"/>
    <col min="297" max="297" width="39.5703125" style="2" bestFit="1" customWidth="1"/>
    <col min="298" max="298" width="27.85546875" style="2" bestFit="1" customWidth="1"/>
    <col min="299" max="299" width="28.28515625" style="2" bestFit="1" customWidth="1"/>
    <col min="300" max="300" width="16.5703125" style="2" bestFit="1" customWidth="1"/>
    <col min="301" max="301" width="28.28515625" style="2" bestFit="1" customWidth="1"/>
    <col min="302" max="302" width="16.5703125" style="2" bestFit="1" customWidth="1"/>
    <col min="303" max="303" width="28.28515625" style="2" bestFit="1" customWidth="1"/>
    <col min="304" max="304" width="16.5703125" style="2" bestFit="1" customWidth="1"/>
    <col min="305" max="305" width="28.28515625" style="2" bestFit="1" customWidth="1"/>
    <col min="306" max="306" width="16.5703125" style="2" bestFit="1" customWidth="1"/>
    <col min="307" max="307" width="28.28515625" style="2" bestFit="1" customWidth="1"/>
    <col min="308" max="308" width="16.5703125" style="2" bestFit="1" customWidth="1"/>
    <col min="309" max="309" width="28.28515625" style="2" bestFit="1" customWidth="1"/>
    <col min="310" max="310" width="16.5703125" style="2" bestFit="1" customWidth="1"/>
    <col min="311" max="311" width="28.28515625" style="2" bestFit="1" customWidth="1"/>
    <col min="312" max="312" width="16.5703125" style="2" bestFit="1" customWidth="1"/>
    <col min="313" max="313" width="28.28515625" style="2" bestFit="1" customWidth="1"/>
    <col min="314" max="314" width="16.5703125" style="2" bestFit="1" customWidth="1"/>
    <col min="315" max="315" width="28.28515625" style="2" bestFit="1" customWidth="1"/>
    <col min="316" max="316" width="16.5703125" style="2" bestFit="1" customWidth="1"/>
    <col min="317" max="317" width="28.28515625" style="2" bestFit="1" customWidth="1"/>
    <col min="318" max="318" width="16.5703125" style="2" bestFit="1" customWidth="1"/>
    <col min="319" max="319" width="28.28515625" style="2" bestFit="1" customWidth="1"/>
    <col min="320" max="320" width="16.5703125" style="2" bestFit="1" customWidth="1"/>
    <col min="321" max="321" width="28.28515625" style="2" bestFit="1" customWidth="1"/>
    <col min="322" max="322" width="16.5703125" style="2" bestFit="1" customWidth="1"/>
    <col min="323" max="323" width="38.7109375" style="2" bestFit="1" customWidth="1"/>
    <col min="324" max="324" width="27" style="2" bestFit="1" customWidth="1"/>
    <col min="325" max="325" width="28.28515625" style="2" bestFit="1" customWidth="1"/>
    <col min="326" max="326" width="16.5703125" style="2" bestFit="1" customWidth="1"/>
    <col min="327" max="327" width="28.28515625" style="2" bestFit="1" customWidth="1"/>
    <col min="328" max="328" width="16.5703125" style="2" bestFit="1" customWidth="1"/>
    <col min="329" max="329" width="28.28515625" style="2" bestFit="1" customWidth="1"/>
    <col min="330" max="330" width="16.5703125" style="2" bestFit="1" customWidth="1"/>
    <col min="331" max="331" width="28.28515625" style="2" bestFit="1" customWidth="1"/>
    <col min="332" max="332" width="16.5703125" style="2" bestFit="1" customWidth="1"/>
    <col min="333" max="333" width="28.28515625" style="2" bestFit="1" customWidth="1"/>
    <col min="334" max="334" width="16.5703125" style="2" bestFit="1" customWidth="1"/>
    <col min="335" max="335" width="28.28515625" style="2" bestFit="1" customWidth="1"/>
    <col min="336" max="336" width="16.5703125" style="2" bestFit="1" customWidth="1"/>
    <col min="337" max="337" width="28.28515625" style="2" bestFit="1" customWidth="1"/>
    <col min="338" max="338" width="16.5703125" style="2" bestFit="1" customWidth="1"/>
    <col min="339" max="339" width="28.28515625" style="2" bestFit="1" customWidth="1"/>
    <col min="340" max="340" width="16.5703125" style="2" bestFit="1" customWidth="1"/>
    <col min="341" max="341" width="28.28515625" style="2" bestFit="1" customWidth="1"/>
    <col min="342" max="342" width="16.5703125" style="2" bestFit="1" customWidth="1"/>
    <col min="343" max="343" width="28.28515625" style="2" bestFit="1" customWidth="1"/>
    <col min="344" max="344" width="16.5703125" style="2" bestFit="1" customWidth="1"/>
    <col min="345" max="345" width="28.28515625" style="2" bestFit="1" customWidth="1"/>
    <col min="346" max="346" width="16.5703125" style="2" bestFit="1" customWidth="1"/>
    <col min="347" max="347" width="40.42578125" style="2" bestFit="1" customWidth="1"/>
    <col min="348" max="348" width="28.7109375" style="2" bestFit="1" customWidth="1"/>
    <col min="349" max="349" width="28.28515625" style="2" bestFit="1" customWidth="1"/>
    <col min="350" max="350" width="16.5703125" style="2" bestFit="1" customWidth="1"/>
    <col min="351" max="351" width="28.28515625" style="2" bestFit="1" customWidth="1"/>
    <col min="352" max="352" width="16.5703125" style="2" bestFit="1" customWidth="1"/>
    <col min="353" max="353" width="28.28515625" style="2" bestFit="1" customWidth="1"/>
    <col min="354" max="354" width="16.5703125" style="2" bestFit="1" customWidth="1"/>
    <col min="355" max="355" width="28.28515625" style="2" bestFit="1" customWidth="1"/>
    <col min="356" max="356" width="16.5703125" style="2" bestFit="1" customWidth="1"/>
    <col min="357" max="357" width="28.28515625" style="2" bestFit="1" customWidth="1"/>
    <col min="358" max="358" width="16.5703125" style="2" bestFit="1" customWidth="1"/>
    <col min="359" max="359" width="28.28515625" style="2" bestFit="1" customWidth="1"/>
    <col min="360" max="360" width="16.5703125" style="2" bestFit="1" customWidth="1"/>
    <col min="361" max="361" width="28.28515625" style="2" bestFit="1" customWidth="1"/>
    <col min="362" max="362" width="16.5703125" style="2" bestFit="1" customWidth="1"/>
    <col min="363" max="363" width="28.28515625" style="2" bestFit="1" customWidth="1"/>
    <col min="364" max="364" width="16.5703125" style="2" bestFit="1" customWidth="1"/>
    <col min="365" max="365" width="28.28515625" style="2" bestFit="1" customWidth="1"/>
    <col min="366" max="366" width="16.5703125" style="2" bestFit="1" customWidth="1"/>
    <col min="367" max="367" width="28.28515625" style="2" bestFit="1" customWidth="1"/>
    <col min="368" max="368" width="16.5703125" style="2" bestFit="1" customWidth="1"/>
    <col min="369" max="369" width="28.28515625" style="2" bestFit="1" customWidth="1"/>
    <col min="370" max="370" width="16.5703125" style="2" bestFit="1" customWidth="1"/>
    <col min="371" max="371" width="44.28515625" style="2" bestFit="1" customWidth="1"/>
    <col min="372" max="372" width="32.5703125" style="2" bestFit="1" customWidth="1"/>
    <col min="373" max="373" width="28.28515625" style="2" bestFit="1" customWidth="1"/>
    <col min="374" max="374" width="16.5703125" style="2" bestFit="1" customWidth="1"/>
    <col min="375" max="375" width="28.28515625" style="2" bestFit="1" customWidth="1"/>
    <col min="376" max="376" width="16.5703125" style="2" bestFit="1" customWidth="1"/>
    <col min="377" max="377" width="28.28515625" style="2" bestFit="1" customWidth="1"/>
    <col min="378" max="378" width="16.5703125" style="2" bestFit="1" customWidth="1"/>
    <col min="379" max="379" width="28.28515625" style="2" bestFit="1" customWidth="1"/>
    <col min="380" max="380" width="16.5703125" style="2" bestFit="1" customWidth="1"/>
    <col min="381" max="381" width="28.28515625" style="2" customWidth="1"/>
    <col min="382" max="382" width="16.5703125" style="2" customWidth="1"/>
    <col min="383" max="383" width="28.28515625" style="2" customWidth="1"/>
    <col min="384" max="384" width="16.5703125" style="2" customWidth="1"/>
    <col min="385" max="385" width="28.28515625" style="2" bestFit="1" customWidth="1"/>
    <col min="386" max="386" width="16.5703125" style="2" bestFit="1" customWidth="1"/>
    <col min="387" max="387" width="28.28515625" style="2" bestFit="1" customWidth="1"/>
    <col min="388" max="388" width="16.5703125" style="2" bestFit="1" customWidth="1"/>
    <col min="389" max="389" width="39.42578125" style="2" bestFit="1" customWidth="1"/>
    <col min="390" max="390" width="27.7109375" style="2" bestFit="1" customWidth="1"/>
    <col min="391" max="391" width="28.28515625" style="2" bestFit="1" customWidth="1"/>
    <col min="392" max="392" width="16.5703125" style="2" bestFit="1" customWidth="1"/>
    <col min="393" max="393" width="28.28515625" style="2" bestFit="1" customWidth="1"/>
    <col min="394" max="394" width="16.5703125" style="2" bestFit="1" customWidth="1"/>
    <col min="395" max="395" width="28.28515625" style="2" bestFit="1" customWidth="1"/>
    <col min="396" max="396" width="16.5703125" style="2" bestFit="1" customWidth="1"/>
    <col min="397" max="397" width="28.28515625" style="2" bestFit="1" customWidth="1"/>
    <col min="398" max="398" width="16.5703125" style="2" bestFit="1" customWidth="1"/>
    <col min="399" max="399" width="28.28515625" style="2" bestFit="1" customWidth="1"/>
    <col min="400" max="400" width="16.5703125" style="2" bestFit="1" customWidth="1"/>
    <col min="401" max="401" width="28.28515625" style="2" bestFit="1" customWidth="1"/>
    <col min="402" max="402" width="16.5703125" style="2" bestFit="1" customWidth="1"/>
    <col min="403" max="403" width="34" style="2" bestFit="1" customWidth="1"/>
    <col min="404" max="404" width="22.28515625" style="2" bestFit="1" customWidth="1"/>
    <col min="405" max="405" width="28.28515625" style="2" bestFit="1" customWidth="1"/>
    <col min="406" max="406" width="16.5703125" style="2" bestFit="1" customWidth="1"/>
    <col min="407" max="407" width="28.28515625" style="2" bestFit="1" customWidth="1"/>
    <col min="408" max="408" width="16.5703125" style="2" bestFit="1" customWidth="1"/>
    <col min="409" max="409" width="28.28515625" style="2" bestFit="1" customWidth="1"/>
    <col min="410" max="410" width="16.5703125" style="2" bestFit="1" customWidth="1"/>
    <col min="411" max="411" width="28.28515625" style="2" bestFit="1" customWidth="1"/>
    <col min="412" max="412" width="16.5703125" style="2" bestFit="1" customWidth="1"/>
    <col min="413" max="413" width="28.28515625" style="2" customWidth="1"/>
    <col min="414" max="414" width="16.5703125" style="2" customWidth="1"/>
    <col min="415" max="415" width="28.28515625" style="2" bestFit="1" customWidth="1"/>
    <col min="416" max="416" width="16.5703125" style="2" bestFit="1" customWidth="1"/>
    <col min="417" max="417" width="28.28515625" style="2" bestFit="1" customWidth="1"/>
    <col min="418" max="418" width="16.5703125" style="2" bestFit="1" customWidth="1"/>
    <col min="419" max="419" width="28.28515625" style="2" bestFit="1" customWidth="1"/>
    <col min="420" max="420" width="16.5703125" style="2" bestFit="1" customWidth="1"/>
    <col min="421" max="421" width="28.28515625" style="2" bestFit="1" customWidth="1"/>
    <col min="422" max="422" width="16.5703125" style="2" bestFit="1" customWidth="1"/>
    <col min="423" max="423" width="43.42578125" style="2" bestFit="1" customWidth="1"/>
    <col min="424" max="424" width="31.7109375" style="2" bestFit="1" customWidth="1"/>
    <col min="425" max="425" width="28.28515625" style="2" bestFit="1" customWidth="1"/>
    <col min="426" max="426" width="16.5703125" style="2" bestFit="1" customWidth="1"/>
    <col min="427" max="427" width="28.28515625" style="2" bestFit="1" customWidth="1"/>
    <col min="428" max="428" width="16.5703125" style="2" bestFit="1" customWidth="1"/>
    <col min="429" max="429" width="28.28515625" style="2" bestFit="1" customWidth="1"/>
    <col min="430" max="430" width="16.5703125" style="2" bestFit="1" customWidth="1"/>
    <col min="431" max="431" width="28.28515625" style="2" bestFit="1" customWidth="1"/>
    <col min="432" max="432" width="16.5703125" style="2" bestFit="1" customWidth="1"/>
    <col min="433" max="433" width="28.28515625" style="2" bestFit="1" customWidth="1"/>
    <col min="434" max="434" width="16.5703125" style="2" bestFit="1" customWidth="1"/>
    <col min="435" max="435" width="28.28515625" style="2" bestFit="1" customWidth="1"/>
    <col min="436" max="436" width="16.5703125" style="2" bestFit="1" customWidth="1"/>
    <col min="437" max="437" width="28.28515625" style="2" bestFit="1" customWidth="1"/>
    <col min="438" max="438" width="16.5703125" style="2" bestFit="1" customWidth="1"/>
    <col min="439" max="439" width="28.28515625" style="2" bestFit="1" customWidth="1"/>
    <col min="440" max="440" width="16.5703125" style="2" bestFit="1" customWidth="1"/>
    <col min="441" max="441" width="28.28515625" style="2" bestFit="1" customWidth="1"/>
    <col min="442" max="442" width="16.5703125" style="2" bestFit="1" customWidth="1"/>
    <col min="443" max="443" width="28.28515625" style="2" bestFit="1" customWidth="1"/>
    <col min="444" max="444" width="16.5703125" style="2" bestFit="1" customWidth="1"/>
    <col min="445" max="445" width="28.28515625" style="2" bestFit="1" customWidth="1"/>
    <col min="446" max="446" width="16.5703125" style="2" bestFit="1" customWidth="1"/>
    <col min="447" max="447" width="28.28515625" style="2" bestFit="1" customWidth="1"/>
    <col min="448" max="448" width="16.5703125" style="2" bestFit="1" customWidth="1"/>
    <col min="449" max="449" width="47" style="2" bestFit="1" customWidth="1"/>
    <col min="450" max="450" width="35.140625" style="2" bestFit="1" customWidth="1"/>
    <col min="451" max="451" width="28.28515625" style="2" bestFit="1" customWidth="1"/>
    <col min="452" max="452" width="16.5703125" style="2" bestFit="1" customWidth="1"/>
    <col min="453" max="453" width="28.28515625" style="2" bestFit="1" customWidth="1"/>
    <col min="454" max="454" width="16.5703125" style="2" bestFit="1" customWidth="1"/>
    <col min="455" max="455" width="28.28515625" style="2" bestFit="1" customWidth="1"/>
    <col min="456" max="456" width="16.5703125" style="2" bestFit="1" customWidth="1"/>
    <col min="457" max="457" width="28.28515625" style="2" bestFit="1" customWidth="1"/>
    <col min="458" max="458" width="16.5703125" style="2" bestFit="1" customWidth="1"/>
    <col min="459" max="459" width="41.5703125" style="2" bestFit="1" customWidth="1"/>
    <col min="460" max="460" width="29.85546875" style="2" bestFit="1" customWidth="1"/>
    <col min="461" max="461" width="28.28515625" style="2" bestFit="1" customWidth="1"/>
    <col min="462" max="462" width="16.5703125" style="2" bestFit="1" customWidth="1"/>
    <col min="463" max="463" width="39.85546875" style="2" bestFit="1" customWidth="1"/>
    <col min="464" max="464" width="28.140625" style="2" bestFit="1" customWidth="1"/>
    <col min="465" max="465" width="28.28515625" style="2" bestFit="1" customWidth="1"/>
    <col min="466" max="466" width="16.5703125" style="2" bestFit="1" customWidth="1"/>
    <col min="467" max="467" width="28.28515625" style="2" customWidth="1"/>
    <col min="468" max="468" width="16.5703125" style="2" customWidth="1"/>
    <col min="469" max="469" width="28.28515625" style="2" bestFit="1" customWidth="1"/>
    <col min="470" max="470" width="16.5703125" style="2" bestFit="1" customWidth="1"/>
    <col min="471" max="471" width="28.28515625" style="2" bestFit="1" customWidth="1"/>
    <col min="472" max="472" width="16.5703125" style="2" bestFit="1" customWidth="1"/>
    <col min="473" max="473" width="28.28515625" style="2" bestFit="1" customWidth="1"/>
    <col min="474" max="474" width="16.5703125" style="2" bestFit="1" customWidth="1"/>
    <col min="475" max="475" width="28.28515625" style="2" bestFit="1" customWidth="1"/>
    <col min="476" max="476" width="16.5703125" style="2" bestFit="1" customWidth="1"/>
    <col min="477" max="477" width="28.28515625" style="2" bestFit="1" customWidth="1"/>
    <col min="478" max="478" width="16.5703125" style="2" bestFit="1" customWidth="1"/>
    <col min="479" max="479" width="28.28515625" style="2" bestFit="1" customWidth="1"/>
    <col min="480" max="480" width="16.5703125" style="2" bestFit="1" customWidth="1"/>
    <col min="481" max="481" width="43.5703125" style="2" bestFit="1" customWidth="1"/>
    <col min="482" max="482" width="31.85546875" style="2" bestFit="1" customWidth="1"/>
    <col min="483" max="483" width="28.28515625" style="2" bestFit="1" customWidth="1"/>
    <col min="484" max="484" width="16.5703125" style="2" bestFit="1" customWidth="1"/>
    <col min="485" max="485" width="28.28515625" style="2" bestFit="1" customWidth="1"/>
    <col min="486" max="486" width="16.5703125" style="2" bestFit="1" customWidth="1"/>
    <col min="487" max="487" width="28.28515625" style="2" bestFit="1" customWidth="1"/>
    <col min="488" max="488" width="16.5703125" style="2" bestFit="1" customWidth="1"/>
    <col min="489" max="489" width="28.28515625" style="2" bestFit="1" customWidth="1"/>
    <col min="490" max="490" width="16.5703125" style="2" bestFit="1" customWidth="1"/>
    <col min="491" max="491" width="28.28515625" style="2" bestFit="1" customWidth="1"/>
    <col min="492" max="492" width="16.5703125" style="2" bestFit="1" customWidth="1"/>
    <col min="493" max="493" width="28.28515625" style="2" bestFit="1" customWidth="1"/>
    <col min="494" max="494" width="16.5703125" style="2" bestFit="1" customWidth="1"/>
    <col min="495" max="495" width="28.28515625" style="2" bestFit="1" customWidth="1"/>
    <col min="496" max="496" width="16.5703125" style="2" bestFit="1" customWidth="1"/>
    <col min="497" max="497" width="28.28515625" style="2" bestFit="1" customWidth="1"/>
    <col min="498" max="498" width="16.5703125" style="2" bestFit="1" customWidth="1"/>
    <col min="499" max="499" width="40.28515625" style="2" bestFit="1" customWidth="1"/>
    <col min="500" max="500" width="28.5703125" style="2" bestFit="1" customWidth="1"/>
    <col min="501" max="501" width="28.28515625" style="2" bestFit="1" customWidth="1"/>
    <col min="502" max="502" width="16.5703125" style="2" bestFit="1" customWidth="1"/>
    <col min="503" max="503" width="28.28515625" style="2" bestFit="1" customWidth="1"/>
    <col min="504" max="504" width="16.5703125" style="2" bestFit="1" customWidth="1"/>
    <col min="505" max="505" width="28.28515625" style="2" bestFit="1" customWidth="1"/>
    <col min="506" max="506" width="16.5703125" style="2" bestFit="1" customWidth="1"/>
    <col min="507" max="507" width="28.28515625" style="2" bestFit="1" customWidth="1"/>
    <col min="508" max="508" width="16.5703125" style="2" bestFit="1" customWidth="1"/>
    <col min="509" max="509" width="28.28515625" style="2" bestFit="1" customWidth="1"/>
    <col min="510" max="510" width="16.5703125" style="2" bestFit="1" customWidth="1"/>
    <col min="511" max="511" width="28.28515625" style="2" bestFit="1" customWidth="1"/>
    <col min="512" max="512" width="16.5703125" style="2" bestFit="1" customWidth="1"/>
    <col min="513" max="513" width="28.28515625" style="2" bestFit="1" customWidth="1"/>
    <col min="514" max="514" width="16.5703125" style="2" bestFit="1" customWidth="1"/>
    <col min="515" max="515" width="28.28515625" style="2" bestFit="1" customWidth="1"/>
    <col min="516" max="516" width="16.5703125" style="2" bestFit="1" customWidth="1"/>
    <col min="517" max="517" width="28.28515625" style="2" bestFit="1" customWidth="1"/>
    <col min="518" max="518" width="16.5703125" style="2" bestFit="1" customWidth="1"/>
    <col min="519" max="519" width="28.28515625" style="2" bestFit="1" customWidth="1"/>
    <col min="520" max="520" width="16.5703125" style="2" bestFit="1" customWidth="1"/>
    <col min="521" max="521" width="28.28515625" style="2" bestFit="1" customWidth="1"/>
    <col min="522" max="522" width="16.5703125" style="2" bestFit="1" customWidth="1"/>
    <col min="523" max="523" width="28.28515625" style="2" bestFit="1" customWidth="1"/>
    <col min="524" max="524" width="16.5703125" style="2" bestFit="1" customWidth="1"/>
    <col min="525" max="525" width="45" style="2" bestFit="1" customWidth="1"/>
    <col min="526" max="526" width="33.28515625" style="2" bestFit="1" customWidth="1"/>
    <col min="527" max="527" width="28.28515625" style="2" bestFit="1" customWidth="1"/>
    <col min="528" max="528" width="16.5703125" style="2" bestFit="1" customWidth="1"/>
    <col min="529" max="529" width="28.28515625" style="2" bestFit="1" customWidth="1"/>
    <col min="530" max="530" width="16.5703125" style="2" bestFit="1" customWidth="1"/>
    <col min="531" max="531" width="28.28515625" style="2" bestFit="1" customWidth="1"/>
    <col min="532" max="532" width="16.5703125" style="2" bestFit="1" customWidth="1"/>
    <col min="533" max="533" width="38.7109375" style="2" bestFit="1" customWidth="1"/>
    <col min="534" max="534" width="27" style="2" bestFit="1" customWidth="1"/>
    <col min="535" max="535" width="28.28515625" style="2" bestFit="1" customWidth="1"/>
    <col min="536" max="536" width="16.5703125" style="2" bestFit="1" customWidth="1"/>
    <col min="537" max="537" width="40.140625" style="2" bestFit="1" customWidth="1"/>
    <col min="538" max="538" width="28.42578125" style="2" bestFit="1" customWidth="1"/>
    <col min="539" max="539" width="28.28515625" style="2" bestFit="1" customWidth="1"/>
    <col min="540" max="540" width="16.5703125" style="2" bestFit="1" customWidth="1"/>
    <col min="541" max="541" width="28.28515625" style="2" bestFit="1" customWidth="1"/>
    <col min="542" max="542" width="16.5703125" style="2" bestFit="1" customWidth="1"/>
    <col min="543" max="543" width="28.28515625" style="2" bestFit="1" customWidth="1"/>
    <col min="544" max="544" width="16.5703125" style="2" bestFit="1" customWidth="1"/>
    <col min="545" max="545" width="28.28515625" style="2" bestFit="1" customWidth="1"/>
    <col min="546" max="546" width="16.5703125" style="2" bestFit="1" customWidth="1"/>
    <col min="547" max="547" width="28.28515625" style="2" bestFit="1" customWidth="1"/>
    <col min="548" max="548" width="16.5703125" style="2" bestFit="1" customWidth="1"/>
    <col min="549" max="549" width="28.28515625" style="2" bestFit="1" customWidth="1"/>
    <col min="550" max="550" width="16.5703125" style="2" bestFit="1" customWidth="1"/>
    <col min="551" max="551" width="28.28515625" style="2" bestFit="1" customWidth="1"/>
    <col min="552" max="552" width="16.5703125" style="2" bestFit="1" customWidth="1"/>
    <col min="553" max="553" width="28.28515625" style="2" bestFit="1" customWidth="1"/>
    <col min="554" max="554" width="16.5703125" style="2" bestFit="1" customWidth="1"/>
    <col min="555" max="555" width="28.28515625" style="2" bestFit="1" customWidth="1"/>
    <col min="556" max="556" width="16.5703125" style="2" bestFit="1" customWidth="1"/>
    <col min="557" max="557" width="43.7109375" style="2" bestFit="1" customWidth="1"/>
    <col min="558" max="558" width="32" style="2" bestFit="1" customWidth="1"/>
    <col min="559" max="559" width="28.28515625" style="2" bestFit="1" customWidth="1"/>
    <col min="560" max="560" width="16.5703125" style="2" bestFit="1" customWidth="1"/>
    <col min="561" max="561" width="28.28515625" style="2" bestFit="1" customWidth="1"/>
    <col min="562" max="562" width="16.5703125" style="2" bestFit="1" customWidth="1"/>
    <col min="563" max="563" width="28.28515625" style="2" bestFit="1" customWidth="1"/>
    <col min="564" max="564" width="16.5703125" style="2" bestFit="1" customWidth="1"/>
    <col min="565" max="565" width="28.28515625" style="2" bestFit="1" customWidth="1"/>
    <col min="566" max="566" width="16.5703125" style="2" bestFit="1" customWidth="1"/>
    <col min="567" max="567" width="28.28515625" style="2" bestFit="1" customWidth="1"/>
    <col min="568" max="568" width="16.5703125" style="2" bestFit="1" customWidth="1"/>
    <col min="569" max="569" width="28.28515625" style="2" bestFit="1" customWidth="1"/>
    <col min="570" max="570" width="16.5703125" style="2" bestFit="1" customWidth="1"/>
    <col min="571" max="571" width="28.28515625" style="2" bestFit="1" customWidth="1"/>
    <col min="572" max="572" width="16.5703125" style="2" bestFit="1" customWidth="1"/>
    <col min="573" max="573" width="42.7109375" style="2" bestFit="1" customWidth="1"/>
    <col min="574" max="574" width="30.85546875" style="2" bestFit="1" customWidth="1"/>
    <col min="575" max="575" width="28.28515625" style="2" customWidth="1"/>
    <col min="576" max="576" width="16.5703125" style="2" customWidth="1"/>
    <col min="577" max="577" width="28.28515625" style="2" bestFit="1" customWidth="1"/>
    <col min="578" max="578" width="16.5703125" style="2" bestFit="1" customWidth="1"/>
    <col min="579" max="579" width="28.28515625" style="2" bestFit="1" customWidth="1"/>
    <col min="580" max="580" width="16.5703125" style="2" bestFit="1" customWidth="1"/>
    <col min="581" max="581" width="28.28515625" style="2" bestFit="1" customWidth="1"/>
    <col min="582" max="582" width="16.5703125" style="2" bestFit="1" customWidth="1"/>
    <col min="583" max="583" width="28.28515625" style="2" bestFit="1" customWidth="1"/>
    <col min="584" max="584" width="16.5703125" style="2" bestFit="1" customWidth="1"/>
    <col min="585" max="585" width="28.28515625" style="2" bestFit="1" customWidth="1"/>
    <col min="586" max="586" width="16.5703125" style="2" bestFit="1" customWidth="1"/>
    <col min="587" max="587" width="28.28515625" style="2" bestFit="1" customWidth="1"/>
    <col min="588" max="588" width="16.5703125" style="2" bestFit="1" customWidth="1"/>
    <col min="589" max="589" width="28.28515625" style="2" bestFit="1" customWidth="1"/>
    <col min="590" max="590" width="16.5703125" style="2" bestFit="1" customWidth="1"/>
    <col min="591" max="591" width="28.28515625" style="2" bestFit="1" customWidth="1"/>
    <col min="592" max="592" width="16.5703125" style="2" bestFit="1" customWidth="1"/>
    <col min="593" max="593" width="28.28515625" style="2" bestFit="1" customWidth="1"/>
    <col min="594" max="594" width="16.5703125" style="2" bestFit="1" customWidth="1"/>
    <col min="595" max="595" width="28.28515625" style="2" bestFit="1" customWidth="1"/>
    <col min="596" max="596" width="16.5703125" style="2" bestFit="1" customWidth="1"/>
    <col min="597" max="597" width="42.7109375" style="2" bestFit="1" customWidth="1"/>
    <col min="598" max="598" width="30.85546875" style="2" bestFit="1" customWidth="1"/>
    <col min="599" max="599" width="28.28515625" style="2" bestFit="1" customWidth="1"/>
    <col min="600" max="600" width="16.5703125" style="2" bestFit="1" customWidth="1"/>
    <col min="601" max="601" width="28.28515625" style="2" bestFit="1" customWidth="1"/>
    <col min="602" max="602" width="16.5703125" style="2" bestFit="1" customWidth="1"/>
    <col min="603" max="603" width="28.28515625" style="2" bestFit="1" customWidth="1"/>
    <col min="604" max="604" width="16.5703125" style="2" bestFit="1" customWidth="1"/>
    <col min="605" max="605" width="28.28515625" style="2" bestFit="1" customWidth="1"/>
    <col min="606" max="606" width="16.5703125" style="2" bestFit="1" customWidth="1"/>
    <col min="607" max="607" width="28.28515625" style="2" bestFit="1" customWidth="1"/>
    <col min="608" max="608" width="16.5703125" style="2" bestFit="1" customWidth="1"/>
    <col min="609" max="609" width="28.28515625" style="2" bestFit="1" customWidth="1"/>
    <col min="610" max="610" width="16.5703125" style="2" bestFit="1" customWidth="1"/>
    <col min="611" max="611" width="28.28515625" style="2" bestFit="1" customWidth="1"/>
    <col min="612" max="612" width="16.5703125" style="2" bestFit="1" customWidth="1"/>
    <col min="613" max="613" width="28.28515625" style="2" bestFit="1" customWidth="1"/>
    <col min="614" max="614" width="16.5703125" style="2" bestFit="1" customWidth="1"/>
    <col min="615" max="615" width="28.28515625" style="2" bestFit="1" customWidth="1"/>
    <col min="616" max="616" width="16.5703125" style="2" bestFit="1" customWidth="1"/>
    <col min="617" max="617" width="44.28515625" style="2" bestFit="1" customWidth="1"/>
    <col min="618" max="618" width="32.5703125" style="2" bestFit="1" customWidth="1"/>
    <col min="619" max="619" width="33.28515625" style="2" bestFit="1" customWidth="1"/>
    <col min="620" max="620" width="21.5703125" style="2" bestFit="1" customWidth="1"/>
    <col min="621" max="621" width="28.28515625" style="2" bestFit="1" customWidth="1"/>
    <col min="622" max="622" width="16.5703125" style="2" bestFit="1" customWidth="1"/>
    <col min="623" max="623" width="30.7109375" style="2" bestFit="1" customWidth="1"/>
    <col min="624" max="624" width="19" style="2" bestFit="1" customWidth="1"/>
    <col min="625" max="625" width="28.28515625" style="2" bestFit="1" customWidth="1"/>
    <col min="626" max="626" width="16.5703125" style="2" bestFit="1" customWidth="1"/>
    <col min="627" max="627" width="28.28515625" style="2" bestFit="1" customWidth="1"/>
    <col min="628" max="628" width="16.5703125" style="2" bestFit="1" customWidth="1"/>
    <col min="629" max="629" width="28.28515625" style="2" bestFit="1" customWidth="1"/>
    <col min="630" max="630" width="16.5703125" style="2" bestFit="1" customWidth="1"/>
    <col min="631" max="631" width="30.7109375" style="2" bestFit="1" customWidth="1"/>
    <col min="632" max="632" width="19" style="2" bestFit="1" customWidth="1"/>
    <col min="633" max="633" width="28.28515625" style="2" bestFit="1" customWidth="1"/>
    <col min="634" max="634" width="16.5703125" style="2" bestFit="1" customWidth="1"/>
    <col min="635" max="635" width="28.28515625" style="2" bestFit="1" customWidth="1"/>
    <col min="636" max="636" width="16.5703125" style="2" bestFit="1" customWidth="1"/>
    <col min="637" max="637" width="30.7109375" style="2" bestFit="1" customWidth="1"/>
    <col min="638" max="638" width="19" style="2" bestFit="1" customWidth="1"/>
    <col min="639" max="639" width="43.5703125" style="2" bestFit="1" customWidth="1"/>
    <col min="640" max="640" width="31.85546875" style="2" bestFit="1" customWidth="1"/>
    <col min="641" max="641" width="28.28515625" style="2" bestFit="1" customWidth="1"/>
    <col min="642" max="642" width="16.5703125" style="2" bestFit="1" customWidth="1"/>
    <col min="643" max="643" width="28.28515625" style="2" bestFit="1" customWidth="1"/>
    <col min="644" max="644" width="16.5703125" style="2" bestFit="1" customWidth="1"/>
    <col min="645" max="645" width="28.28515625" style="2" bestFit="1" customWidth="1"/>
    <col min="646" max="646" width="16.5703125" style="2" bestFit="1" customWidth="1"/>
    <col min="647" max="647" width="30.7109375" style="2" bestFit="1" customWidth="1"/>
    <col min="648" max="648" width="19" style="2" bestFit="1" customWidth="1"/>
    <col min="649" max="649" width="28.28515625" style="2" bestFit="1" customWidth="1"/>
    <col min="650" max="650" width="16.5703125" style="2" bestFit="1" customWidth="1"/>
    <col min="651" max="651" width="28.28515625" style="2" bestFit="1" customWidth="1"/>
    <col min="652" max="652" width="16.5703125" style="2" bestFit="1" customWidth="1"/>
    <col min="653" max="653" width="28.28515625" style="2" bestFit="1" customWidth="1"/>
    <col min="654" max="654" width="16.5703125" style="2" bestFit="1" customWidth="1"/>
    <col min="655" max="655" width="30.7109375" style="2" bestFit="1" customWidth="1"/>
    <col min="656" max="656" width="19" style="2" bestFit="1" customWidth="1"/>
    <col min="657" max="657" width="28.28515625" style="2" bestFit="1" customWidth="1"/>
    <col min="658" max="658" width="16.5703125" style="2" bestFit="1" customWidth="1"/>
    <col min="659" max="659" width="28.28515625" style="2" bestFit="1" customWidth="1"/>
    <col min="660" max="660" width="16.5703125" style="2" bestFit="1" customWidth="1"/>
    <col min="661" max="661" width="30.7109375" style="2" bestFit="1" customWidth="1"/>
    <col min="662" max="662" width="19" style="2" bestFit="1" customWidth="1"/>
    <col min="663" max="663" width="40.28515625" style="2" bestFit="1" customWidth="1"/>
    <col min="664" max="664" width="28.5703125" style="2" bestFit="1" customWidth="1"/>
    <col min="665" max="665" width="28.28515625" style="2" bestFit="1" customWidth="1"/>
    <col min="666" max="666" width="16.5703125" style="2" bestFit="1" customWidth="1"/>
    <col min="667" max="667" width="28.28515625" style="2" bestFit="1" customWidth="1"/>
    <col min="668" max="668" width="16.5703125" style="2" bestFit="1" customWidth="1"/>
    <col min="669" max="669" width="28.28515625" style="2" bestFit="1" customWidth="1"/>
    <col min="670" max="670" width="16.5703125" style="2" bestFit="1" customWidth="1"/>
    <col min="671" max="671" width="28.28515625" style="2" bestFit="1" customWidth="1"/>
    <col min="672" max="672" width="16.5703125" style="2" bestFit="1" customWidth="1"/>
    <col min="673" max="673" width="30.7109375" style="2" bestFit="1" customWidth="1"/>
    <col min="674" max="674" width="19" style="2" bestFit="1" customWidth="1"/>
    <col min="675" max="675" width="28.28515625" style="2" bestFit="1" customWidth="1"/>
    <col min="676" max="676" width="16.5703125" style="2" bestFit="1" customWidth="1"/>
    <col min="677" max="677" width="28.28515625" style="2" bestFit="1" customWidth="1"/>
    <col min="678" max="678" width="16.5703125" style="2" bestFit="1" customWidth="1"/>
    <col min="679" max="679" width="28.28515625" style="2" bestFit="1" customWidth="1"/>
    <col min="680" max="680" width="16.5703125" style="2" bestFit="1" customWidth="1"/>
    <col min="681" max="681" width="28.28515625" style="2" bestFit="1" customWidth="1"/>
    <col min="682" max="682" width="16.5703125" style="2" bestFit="1" customWidth="1"/>
    <col min="683" max="683" width="30.7109375" style="2" bestFit="1" customWidth="1"/>
    <col min="684" max="684" width="19" style="2" bestFit="1" customWidth="1"/>
    <col min="685" max="685" width="28.28515625" style="2" bestFit="1" customWidth="1"/>
    <col min="686" max="686" width="16.5703125" style="2" bestFit="1" customWidth="1"/>
    <col min="687" max="687" width="28.28515625" style="2" bestFit="1" customWidth="1"/>
    <col min="688" max="688" width="16.5703125" style="2" bestFit="1" customWidth="1"/>
    <col min="689" max="689" width="28.28515625" style="2" bestFit="1" customWidth="1"/>
    <col min="690" max="690" width="16.5703125" style="2" bestFit="1" customWidth="1"/>
    <col min="691" max="691" width="28.28515625" style="2" bestFit="1" customWidth="1"/>
    <col min="692" max="692" width="16.5703125" style="2" bestFit="1" customWidth="1"/>
    <col min="693" max="693" width="30.7109375" style="2" bestFit="1" customWidth="1"/>
    <col min="694" max="694" width="19" style="2" bestFit="1" customWidth="1"/>
    <col min="695" max="695" width="45" style="2" bestFit="1" customWidth="1"/>
    <col min="696" max="696" width="33.28515625" style="2" bestFit="1" customWidth="1"/>
    <col min="697" max="697" width="28.28515625" style="2" bestFit="1" customWidth="1"/>
    <col min="698" max="698" width="16.5703125" style="2" bestFit="1" customWidth="1"/>
    <col min="699" max="699" width="28.28515625" style="2" bestFit="1" customWidth="1"/>
    <col min="700" max="700" width="16.5703125" style="2" bestFit="1" customWidth="1"/>
    <col min="701" max="701" width="28.28515625" style="2" bestFit="1" customWidth="1"/>
    <col min="702" max="702" width="16.5703125" style="2" bestFit="1" customWidth="1"/>
    <col min="703" max="703" width="30.7109375" style="2" bestFit="1" customWidth="1"/>
    <col min="704" max="704" width="19" style="2" bestFit="1" customWidth="1"/>
    <col min="705" max="705" width="38.7109375" style="2" bestFit="1" customWidth="1"/>
    <col min="706" max="706" width="27" style="2" bestFit="1" customWidth="1"/>
    <col min="707" max="707" width="28.28515625" style="2" bestFit="1" customWidth="1"/>
    <col min="708" max="708" width="16.5703125" style="2" bestFit="1" customWidth="1"/>
    <col min="709" max="709" width="30.7109375" style="2" bestFit="1" customWidth="1"/>
    <col min="710" max="710" width="19" style="2" bestFit="1" customWidth="1"/>
    <col min="711" max="711" width="40.140625" style="2" bestFit="1" customWidth="1"/>
    <col min="712" max="712" width="28.42578125" style="2" bestFit="1" customWidth="1"/>
    <col min="713" max="713" width="28.28515625" style="2" bestFit="1" customWidth="1"/>
    <col min="714" max="714" width="16.5703125" style="2" bestFit="1" customWidth="1"/>
    <col min="715" max="715" width="28.28515625" style="2" bestFit="1" customWidth="1"/>
    <col min="716" max="716" width="16.5703125" style="2" bestFit="1" customWidth="1"/>
    <col min="717" max="717" width="28.28515625" style="2" bestFit="1" customWidth="1"/>
    <col min="718" max="718" width="16.5703125" style="2" bestFit="1" customWidth="1"/>
    <col min="719" max="719" width="30.7109375" style="2" bestFit="1" customWidth="1"/>
    <col min="720" max="720" width="19" style="2" bestFit="1" customWidth="1"/>
    <col min="721" max="721" width="28.28515625" style="2" bestFit="1" customWidth="1"/>
    <col min="722" max="722" width="16.5703125" style="2" bestFit="1" customWidth="1"/>
    <col min="723" max="723" width="28.28515625" style="2" bestFit="1" customWidth="1"/>
    <col min="724" max="724" width="16.5703125" style="2" bestFit="1" customWidth="1"/>
    <col min="725" max="725" width="28.28515625" style="2" bestFit="1" customWidth="1"/>
    <col min="726" max="726" width="16.5703125" style="2" bestFit="1" customWidth="1"/>
    <col min="727" max="727" width="30.7109375" style="2" bestFit="1" customWidth="1"/>
    <col min="728" max="728" width="19" style="2" bestFit="1" customWidth="1"/>
    <col min="729" max="729" width="28.28515625" style="2" bestFit="1" customWidth="1"/>
    <col min="730" max="730" width="16.5703125" style="2" bestFit="1" customWidth="1"/>
    <col min="731" max="731" width="28.28515625" style="2" bestFit="1" customWidth="1"/>
    <col min="732" max="732" width="16.5703125" style="2" bestFit="1" customWidth="1"/>
    <col min="733" max="733" width="28.28515625" style="2" bestFit="1" customWidth="1"/>
    <col min="734" max="734" width="16.5703125" style="2" bestFit="1" customWidth="1"/>
    <col min="735" max="735" width="30.7109375" style="2" bestFit="1" customWidth="1"/>
    <col min="736" max="736" width="19" style="2" bestFit="1" customWidth="1"/>
    <col min="737" max="737" width="43.7109375" style="2" bestFit="1" customWidth="1"/>
    <col min="738" max="738" width="32" style="2" bestFit="1" customWidth="1"/>
    <col min="739" max="739" width="28.28515625" style="2" bestFit="1" customWidth="1"/>
    <col min="740" max="740" width="16.5703125" style="2" bestFit="1" customWidth="1"/>
    <col min="741" max="741" width="28.28515625" style="2" bestFit="1" customWidth="1"/>
    <col min="742" max="742" width="16.5703125" style="2" bestFit="1" customWidth="1"/>
    <col min="743" max="743" width="30.7109375" style="2" bestFit="1" customWidth="1"/>
    <col min="744" max="744" width="19" style="2" bestFit="1" customWidth="1"/>
    <col min="745" max="745" width="28.28515625" style="2" bestFit="1" customWidth="1"/>
    <col min="746" max="746" width="16.5703125" style="2" bestFit="1" customWidth="1"/>
    <col min="747" max="747" width="28.28515625" style="2" bestFit="1" customWidth="1"/>
    <col min="748" max="748" width="16.5703125" style="2" bestFit="1" customWidth="1"/>
    <col min="749" max="749" width="28.28515625" style="2" bestFit="1" customWidth="1"/>
    <col min="750" max="750" width="16.5703125" style="2" bestFit="1" customWidth="1"/>
    <col min="751" max="751" width="30.7109375" style="2" bestFit="1" customWidth="1"/>
    <col min="752" max="752" width="19" style="2" bestFit="1" customWidth="1"/>
    <col min="753" max="753" width="28.28515625" style="2" bestFit="1" customWidth="1"/>
    <col min="754" max="754" width="16.5703125" style="2" bestFit="1" customWidth="1"/>
    <col min="755" max="755" width="28.28515625" style="2" bestFit="1" customWidth="1"/>
    <col min="756" max="756" width="16.5703125" style="2" bestFit="1" customWidth="1"/>
    <col min="757" max="757" width="30.7109375" style="2" bestFit="1" customWidth="1"/>
    <col min="758" max="758" width="19" style="2" bestFit="1" customWidth="1"/>
    <col min="759" max="759" width="42.7109375" style="2" bestFit="1" customWidth="1"/>
    <col min="760" max="760" width="30.85546875" style="2" bestFit="1" customWidth="1"/>
    <col min="761" max="761" width="28.28515625" style="2" bestFit="1" customWidth="1"/>
    <col min="762" max="762" width="16.5703125" style="2" bestFit="1" customWidth="1"/>
    <col min="763" max="763" width="28.28515625" style="2" bestFit="1" customWidth="1"/>
    <col min="764" max="764" width="16.5703125" style="2" bestFit="1" customWidth="1"/>
    <col min="765" max="765" width="28.28515625" style="2" bestFit="1" customWidth="1"/>
    <col min="766" max="766" width="16.5703125" style="2" bestFit="1" customWidth="1"/>
    <col min="767" max="767" width="28.28515625" style="2" bestFit="1" customWidth="1"/>
    <col min="768" max="768" width="16.5703125" style="2" bestFit="1" customWidth="1"/>
    <col min="769" max="769" width="30.7109375" style="2" bestFit="1" customWidth="1"/>
    <col min="770" max="770" width="19" style="2" bestFit="1" customWidth="1"/>
    <col min="771" max="771" width="28.28515625" style="2" bestFit="1" customWidth="1"/>
    <col min="772" max="772" width="16.5703125" style="2" bestFit="1" customWidth="1"/>
    <col min="773" max="773" width="28.28515625" style="2" bestFit="1" customWidth="1"/>
    <col min="774" max="774" width="16.5703125" style="2" bestFit="1" customWidth="1"/>
    <col min="775" max="775" width="28.28515625" style="2" bestFit="1" customWidth="1"/>
    <col min="776" max="776" width="16.5703125" style="2" bestFit="1" customWidth="1"/>
    <col min="777" max="777" width="28.28515625" style="2" bestFit="1" customWidth="1"/>
    <col min="778" max="778" width="16.5703125" style="2" bestFit="1" customWidth="1"/>
    <col min="779" max="779" width="30.7109375" style="2" bestFit="1" customWidth="1"/>
    <col min="780" max="780" width="19" style="2" bestFit="1" customWidth="1"/>
    <col min="781" max="781" width="28.28515625" style="2" bestFit="1" customWidth="1"/>
    <col min="782" max="782" width="16.5703125" style="2" bestFit="1" customWidth="1"/>
    <col min="783" max="783" width="28.28515625" style="2" bestFit="1" customWidth="1"/>
    <col min="784" max="784" width="16.5703125" style="2" bestFit="1" customWidth="1"/>
    <col min="785" max="785" width="28.28515625" style="2" bestFit="1" customWidth="1"/>
    <col min="786" max="786" width="16.5703125" style="2" bestFit="1" customWidth="1"/>
    <col min="787" max="787" width="30.7109375" style="2" bestFit="1" customWidth="1"/>
    <col min="788" max="788" width="19" style="2" bestFit="1" customWidth="1"/>
    <col min="789" max="789" width="42.7109375" style="2" bestFit="1" customWidth="1"/>
    <col min="790" max="790" width="30.85546875" style="2" bestFit="1" customWidth="1"/>
    <col min="791" max="791" width="28.28515625" style="2" bestFit="1" customWidth="1"/>
    <col min="792" max="792" width="16.5703125" style="2" bestFit="1" customWidth="1"/>
    <col min="793" max="793" width="28.28515625" style="2" bestFit="1" customWidth="1"/>
    <col min="794" max="794" width="16.5703125" style="2" bestFit="1" customWidth="1"/>
    <col min="795" max="795" width="28.28515625" style="2" bestFit="1" customWidth="1"/>
    <col min="796" max="796" width="16.5703125" style="2" bestFit="1" customWidth="1"/>
    <col min="797" max="797" width="30.7109375" style="2" bestFit="1" customWidth="1"/>
    <col min="798" max="798" width="19" style="2" bestFit="1" customWidth="1"/>
    <col min="799" max="799" width="28.28515625" style="2" bestFit="1" customWidth="1"/>
    <col min="800" max="800" width="16.5703125" style="2" bestFit="1" customWidth="1"/>
    <col min="801" max="801" width="28.28515625" style="2" bestFit="1" customWidth="1"/>
    <col min="802" max="802" width="16.5703125" style="2" bestFit="1" customWidth="1"/>
    <col min="803" max="803" width="28.28515625" style="2" bestFit="1" customWidth="1"/>
    <col min="804" max="804" width="16.5703125" style="2" bestFit="1" customWidth="1"/>
    <col min="805" max="805" width="30.7109375" style="2" bestFit="1" customWidth="1"/>
    <col min="806" max="806" width="19" style="2" bestFit="1" customWidth="1"/>
    <col min="807" max="807" width="28.28515625" style="2" bestFit="1" customWidth="1"/>
    <col min="808" max="808" width="16.5703125" style="2" bestFit="1" customWidth="1"/>
    <col min="809" max="809" width="28.28515625" style="2" bestFit="1" customWidth="1"/>
    <col min="810" max="810" width="16.5703125" style="2" bestFit="1" customWidth="1"/>
    <col min="811" max="811" width="28.28515625" style="2" bestFit="1" customWidth="1"/>
    <col min="812" max="812" width="16.5703125" style="2" bestFit="1" customWidth="1"/>
    <col min="813" max="813" width="30.7109375" style="2" bestFit="1" customWidth="1"/>
    <col min="814" max="814" width="19" style="2" bestFit="1" customWidth="1"/>
    <col min="815" max="815" width="44.28515625" style="2" bestFit="1" customWidth="1"/>
    <col min="816" max="816" width="32.5703125" style="2" bestFit="1" customWidth="1"/>
    <col min="817" max="817" width="33.28515625" style="2" bestFit="1" customWidth="1"/>
    <col min="818" max="818" width="21.5703125" style="2" bestFit="1" customWidth="1"/>
    <col min="819" max="16384" width="11.42578125" style="2"/>
  </cols>
  <sheetData>
    <row r="1" spans="1:11" x14ac:dyDescent="0.25">
      <c r="B1" s="7"/>
      <c r="D1" s="7"/>
      <c r="F1" s="7"/>
    </row>
    <row r="2" spans="1:11" x14ac:dyDescent="0.25">
      <c r="B2" s="7"/>
      <c r="D2" s="7"/>
      <c r="F2" s="7"/>
    </row>
    <row r="3" spans="1:11" x14ac:dyDescent="0.25">
      <c r="B3" s="7"/>
      <c r="D3" s="7"/>
      <c r="F3" s="7"/>
    </row>
    <row r="4" spans="1:11" x14ac:dyDescent="0.25">
      <c r="B4" s="7"/>
      <c r="D4" s="7"/>
      <c r="F4" s="7"/>
    </row>
    <row r="5" spans="1:11" ht="15.75" x14ac:dyDescent="0.25">
      <c r="A5" s="67" t="s">
        <v>13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1" ht="15.75" x14ac:dyDescent="0.25">
      <c r="A6" s="70" t="str">
        <f>'1'!A6:K6</f>
        <v>AFP Habitat S.A.</v>
      </c>
      <c r="B6" s="71"/>
      <c r="C6" s="71"/>
      <c r="D6" s="71"/>
      <c r="E6" s="71"/>
      <c r="F6" s="71"/>
      <c r="G6" s="71"/>
      <c r="H6" s="71"/>
      <c r="I6" s="71"/>
      <c r="J6" s="71"/>
      <c r="K6" s="72"/>
    </row>
    <row r="7" spans="1:11" ht="15.75" x14ac:dyDescent="0.25">
      <c r="A7" s="70" t="s">
        <v>48</v>
      </c>
      <c r="B7" s="71"/>
      <c r="C7" s="71"/>
      <c r="D7" s="71"/>
      <c r="E7" s="71"/>
      <c r="F7" s="71"/>
      <c r="G7" s="71"/>
      <c r="H7" s="71"/>
      <c r="I7" s="71"/>
      <c r="J7" s="71"/>
      <c r="K7" s="72"/>
    </row>
    <row r="8" spans="1:11" ht="15.75" x14ac:dyDescent="0.25">
      <c r="A8" s="73" t="str">
        <f>'1'!A8:I8</f>
        <v>Al 30-06-2017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5.75" x14ac:dyDescent="0.25">
      <c r="A9" s="103"/>
      <c r="B9" s="104"/>
      <c r="C9" s="103"/>
      <c r="D9" s="104"/>
      <c r="E9" s="103"/>
      <c r="F9" s="104"/>
      <c r="G9" s="103"/>
      <c r="H9" s="104"/>
      <c r="I9" s="103"/>
      <c r="J9" s="105"/>
      <c r="K9" s="106"/>
    </row>
    <row r="10" spans="1:11" ht="14.45" customHeight="1" x14ac:dyDescent="0.25">
      <c r="A10" s="107" t="s">
        <v>65</v>
      </c>
      <c r="B10" s="107" t="s">
        <v>61</v>
      </c>
      <c r="C10" s="107"/>
      <c r="D10" s="107" t="s">
        <v>62</v>
      </c>
      <c r="E10" s="107"/>
      <c r="F10" s="107" t="s">
        <v>63</v>
      </c>
      <c r="G10" s="107"/>
      <c r="H10" s="107" t="s">
        <v>64</v>
      </c>
      <c r="I10" s="107"/>
      <c r="J10" s="107" t="s">
        <v>12</v>
      </c>
      <c r="K10" s="107"/>
    </row>
    <row r="11" spans="1:11" ht="14.45" customHeight="1" x14ac:dyDescent="0.25">
      <c r="A11" s="107"/>
      <c r="B11" s="80" t="s">
        <v>19</v>
      </c>
      <c r="C11" s="81" t="s">
        <v>20</v>
      </c>
      <c r="D11" s="80" t="s">
        <v>19</v>
      </c>
      <c r="E11" s="81" t="s">
        <v>20</v>
      </c>
      <c r="F11" s="80" t="s">
        <v>19</v>
      </c>
      <c r="G11" s="81" t="s">
        <v>20</v>
      </c>
      <c r="H11" s="80" t="s">
        <v>19</v>
      </c>
      <c r="I11" s="81" t="s">
        <v>20</v>
      </c>
      <c r="J11" s="80" t="s">
        <v>19</v>
      </c>
      <c r="K11" s="81" t="s">
        <v>20</v>
      </c>
    </row>
    <row r="12" spans="1:11" ht="15.75" customHeight="1" x14ac:dyDescent="0.25">
      <c r="A12" s="26" t="s">
        <v>173</v>
      </c>
      <c r="B12" s="34">
        <v>21647.044646720999</v>
      </c>
      <c r="C12" s="28">
        <v>1.0010852501085872</v>
      </c>
      <c r="D12" s="34">
        <v>224818.89089156175</v>
      </c>
      <c r="E12" s="28">
        <v>0.79884905874843481</v>
      </c>
      <c r="F12" s="34">
        <v>1889633.0504096395</v>
      </c>
      <c r="G12" s="28">
        <v>0.5893001842360569</v>
      </c>
      <c r="H12" s="34">
        <v>200598.92585114451</v>
      </c>
      <c r="I12" s="28">
        <v>0.37736512774625819</v>
      </c>
      <c r="J12" s="34">
        <v>2336697.9117990667</v>
      </c>
      <c r="K12" s="28">
        <v>0.57821865707865006</v>
      </c>
    </row>
    <row r="13" spans="1:11" ht="15.75" customHeight="1" x14ac:dyDescent="0.25">
      <c r="A13" s="29" t="s">
        <v>66</v>
      </c>
      <c r="B13" s="34">
        <v>0</v>
      </c>
      <c r="C13" s="28">
        <v>0</v>
      </c>
      <c r="D13" s="34">
        <v>78601.729407501189</v>
      </c>
      <c r="E13" s="28">
        <v>0.27929555787848726</v>
      </c>
      <c r="F13" s="34">
        <v>729962.18039392249</v>
      </c>
      <c r="G13" s="28">
        <v>0.2276457047034818</v>
      </c>
      <c r="H13" s="34">
        <v>16770.535691272402</v>
      </c>
      <c r="I13" s="28">
        <v>3.1548600355947941E-2</v>
      </c>
      <c r="J13" s="34">
        <v>825334.44549269602</v>
      </c>
      <c r="K13" s="28">
        <v>0.20422998296177516</v>
      </c>
    </row>
    <row r="14" spans="1:11" ht="15.75" customHeight="1" x14ac:dyDescent="0.25">
      <c r="A14" s="30" t="s">
        <v>89</v>
      </c>
      <c r="B14" s="35">
        <v>0</v>
      </c>
      <c r="C14" s="32">
        <v>0</v>
      </c>
      <c r="D14" s="35">
        <v>78601.729407501189</v>
      </c>
      <c r="E14" s="32">
        <v>0.27929555787848726</v>
      </c>
      <c r="F14" s="35">
        <v>729962.18039392249</v>
      </c>
      <c r="G14" s="32">
        <v>0.2276457047034818</v>
      </c>
      <c r="H14" s="35">
        <v>16770.535691272402</v>
      </c>
      <c r="I14" s="32">
        <v>3.1548600355947941E-2</v>
      </c>
      <c r="J14" s="35">
        <v>825334.44549269602</v>
      </c>
      <c r="K14" s="32">
        <v>0.20422998296177516</v>
      </c>
    </row>
    <row r="15" spans="1:11" ht="15.75" customHeight="1" x14ac:dyDescent="0.25">
      <c r="A15" s="33" t="s">
        <v>67</v>
      </c>
      <c r="B15" s="35">
        <v>0</v>
      </c>
      <c r="C15" s="32">
        <v>0</v>
      </c>
      <c r="D15" s="35">
        <v>74858.363337829185</v>
      </c>
      <c r="E15" s="32">
        <v>0.26599425366223844</v>
      </c>
      <c r="F15" s="35">
        <v>714365.65637617244</v>
      </c>
      <c r="G15" s="32">
        <v>0.22278177915184641</v>
      </c>
      <c r="H15" s="35">
        <v>15682.256437272403</v>
      </c>
      <c r="I15" s="32">
        <v>2.9501337949298472E-2</v>
      </c>
      <c r="J15" s="35">
        <v>804906.27615127398</v>
      </c>
      <c r="K15" s="32">
        <v>0.19917500833988316</v>
      </c>
    </row>
    <row r="16" spans="1:11" ht="15.75" customHeight="1" x14ac:dyDescent="0.25">
      <c r="A16" s="33" t="s">
        <v>68</v>
      </c>
      <c r="B16" s="35">
        <v>0</v>
      </c>
      <c r="C16" s="32">
        <v>0</v>
      </c>
      <c r="D16" s="35">
        <v>3743.3660696719999</v>
      </c>
      <c r="E16" s="32">
        <v>1.3301304216248781E-2</v>
      </c>
      <c r="F16" s="35">
        <v>15596.52401775</v>
      </c>
      <c r="G16" s="32">
        <v>4.8639255516353857E-3</v>
      </c>
      <c r="H16" s="35">
        <v>1088.279254</v>
      </c>
      <c r="I16" s="32">
        <v>2.0472624066494695E-3</v>
      </c>
      <c r="J16" s="35">
        <v>20428.169341421999</v>
      </c>
      <c r="K16" s="32">
        <v>5.0549746218919861E-3</v>
      </c>
    </row>
    <row r="17" spans="1:11" ht="15.75" customHeight="1" x14ac:dyDescent="0.25">
      <c r="A17" s="29" t="s">
        <v>69</v>
      </c>
      <c r="B17" s="34">
        <v>21647.044646720999</v>
      </c>
      <c r="C17" s="28">
        <v>1.0010852501085872</v>
      </c>
      <c r="D17" s="34">
        <v>64355.198668284298</v>
      </c>
      <c r="E17" s="28">
        <v>0.22867335426240662</v>
      </c>
      <c r="F17" s="34">
        <v>429224.36826472846</v>
      </c>
      <c r="G17" s="28">
        <v>0.13385773457030517</v>
      </c>
      <c r="H17" s="34">
        <v>52723.753774335499</v>
      </c>
      <c r="I17" s="28">
        <v>9.918351254322462E-2</v>
      </c>
      <c r="J17" s="34">
        <v>567950.36535406928</v>
      </c>
      <c r="K17" s="28">
        <v>0.14053998845298654</v>
      </c>
    </row>
    <row r="18" spans="1:11" ht="15.75" customHeight="1" x14ac:dyDescent="0.25">
      <c r="A18" s="30" t="s">
        <v>90</v>
      </c>
      <c r="B18" s="35">
        <v>1.52827</v>
      </c>
      <c r="C18" s="32">
        <v>7.0676093672454165E-5</v>
      </c>
      <c r="D18" s="35">
        <v>2551.1170857208999</v>
      </c>
      <c r="E18" s="32">
        <v>9.0648854044394853E-3</v>
      </c>
      <c r="F18" s="35">
        <v>22010.0110435198</v>
      </c>
      <c r="G18" s="32">
        <v>6.8640329719953227E-3</v>
      </c>
      <c r="H18" s="35">
        <v>6727.0715062091995</v>
      </c>
      <c r="I18" s="32">
        <v>1.2654914215156871E-2</v>
      </c>
      <c r="J18" s="35">
        <v>31289.727905449901</v>
      </c>
      <c r="K18" s="32">
        <v>7.7426801121741945E-3</v>
      </c>
    </row>
    <row r="19" spans="1:11" ht="15.75" customHeight="1" x14ac:dyDescent="0.25">
      <c r="A19" s="33" t="s">
        <v>70</v>
      </c>
      <c r="B19" s="35">
        <v>0</v>
      </c>
      <c r="C19" s="32">
        <v>0</v>
      </c>
      <c r="D19" s="35">
        <v>547.00284000039994</v>
      </c>
      <c r="E19" s="32">
        <v>1.9436654194589364E-3</v>
      </c>
      <c r="F19" s="35">
        <v>9514.3503000000001</v>
      </c>
      <c r="G19" s="32">
        <v>2.9671413629545297E-3</v>
      </c>
      <c r="H19" s="35">
        <v>5869.6285199999993</v>
      </c>
      <c r="I19" s="32">
        <v>1.1041899187020211E-2</v>
      </c>
      <c r="J19" s="35">
        <v>15930.981660000398</v>
      </c>
      <c r="K19" s="32">
        <v>3.9421402205550224E-3</v>
      </c>
    </row>
    <row r="20" spans="1:11" ht="15.75" customHeight="1" x14ac:dyDescent="0.25">
      <c r="A20" s="33" t="s">
        <v>71</v>
      </c>
      <c r="B20" s="35">
        <v>0</v>
      </c>
      <c r="C20" s="32">
        <v>0</v>
      </c>
      <c r="D20" s="35">
        <v>1054.7710016000001</v>
      </c>
      <c r="E20" s="32">
        <v>3.7479182397965019E-3</v>
      </c>
      <c r="F20" s="35">
        <v>1582.1565024000001</v>
      </c>
      <c r="G20" s="32">
        <v>4.9341067470876163E-4</v>
      </c>
      <c r="H20" s="35">
        <v>0</v>
      </c>
      <c r="I20" s="32">
        <v>0</v>
      </c>
      <c r="J20" s="35">
        <v>2636.9275040000002</v>
      </c>
      <c r="K20" s="32">
        <v>6.5251082413247258E-4</v>
      </c>
    </row>
    <row r="21" spans="1:11" ht="15.75" customHeight="1" x14ac:dyDescent="0.25">
      <c r="A21" s="33" t="s">
        <v>72</v>
      </c>
      <c r="B21" s="35">
        <v>0</v>
      </c>
      <c r="C21" s="32">
        <v>0</v>
      </c>
      <c r="D21" s="35">
        <v>177.964041471</v>
      </c>
      <c r="E21" s="32">
        <v>6.3235970276513708E-4</v>
      </c>
      <c r="F21" s="35">
        <v>3060.9815133027996</v>
      </c>
      <c r="G21" s="32">
        <v>9.545964330701475E-4</v>
      </c>
      <c r="H21" s="35">
        <v>0</v>
      </c>
      <c r="I21" s="32">
        <v>0</v>
      </c>
      <c r="J21" s="35">
        <v>3238.9455547737998</v>
      </c>
      <c r="K21" s="32">
        <v>8.0148090156431564E-4</v>
      </c>
    </row>
    <row r="22" spans="1:11" ht="15.75" customHeight="1" x14ac:dyDescent="0.25">
      <c r="A22" s="33" t="s">
        <v>73</v>
      </c>
      <c r="B22" s="35">
        <v>1.52827</v>
      </c>
      <c r="C22" s="32">
        <v>7.0676093672454165E-5</v>
      </c>
      <c r="D22" s="35">
        <v>10.788641058</v>
      </c>
      <c r="E22" s="32">
        <v>3.83352827699654E-5</v>
      </c>
      <c r="F22" s="35">
        <v>844.49260819899996</v>
      </c>
      <c r="G22" s="32">
        <v>2.633631167118796E-4</v>
      </c>
      <c r="H22" s="35">
        <v>9.3329052990000001</v>
      </c>
      <c r="I22" s="32">
        <v>1.7556988331105615E-5</v>
      </c>
      <c r="J22" s="35">
        <v>866.14242455599992</v>
      </c>
      <c r="K22" s="32">
        <v>2.1432796556060854E-4</v>
      </c>
    </row>
    <row r="23" spans="1:11" x14ac:dyDescent="0.25">
      <c r="A23" s="33" t="s">
        <v>76</v>
      </c>
      <c r="B23" s="35">
        <v>0</v>
      </c>
      <c r="C23" s="32">
        <v>0</v>
      </c>
      <c r="D23" s="35">
        <v>760.59056159149986</v>
      </c>
      <c r="E23" s="32">
        <v>2.7026067596489438E-3</v>
      </c>
      <c r="F23" s="35">
        <v>7008.0301196180008</v>
      </c>
      <c r="G23" s="32">
        <v>2.1855213845500044E-3</v>
      </c>
      <c r="H23" s="35">
        <v>848.11008091020005</v>
      </c>
      <c r="I23" s="32">
        <v>1.5954580398055555E-3</v>
      </c>
      <c r="J23" s="35">
        <v>8616.7307621197015</v>
      </c>
      <c r="K23" s="32">
        <v>2.1322202003617747E-3</v>
      </c>
    </row>
    <row r="24" spans="1:11" x14ac:dyDescent="0.25">
      <c r="A24" s="30" t="s">
        <v>91</v>
      </c>
      <c r="B24" s="35">
        <v>13.0229</v>
      </c>
      <c r="C24" s="32">
        <v>6.0225464105622913E-4</v>
      </c>
      <c r="D24" s="35">
        <v>1530.6653482044999</v>
      </c>
      <c r="E24" s="32">
        <v>5.4389138200214519E-3</v>
      </c>
      <c r="F24" s="35">
        <v>10372.499502434499</v>
      </c>
      <c r="G24" s="32">
        <v>3.234763419515748E-3</v>
      </c>
      <c r="H24" s="35">
        <v>1130.852269362</v>
      </c>
      <c r="I24" s="32">
        <v>2.1273504296159835E-3</v>
      </c>
      <c r="J24" s="35">
        <v>13047.040020001001</v>
      </c>
      <c r="K24" s="32">
        <v>3.2285054568342068E-3</v>
      </c>
    </row>
    <row r="25" spans="1:11" x14ac:dyDescent="0.25">
      <c r="A25" s="33" t="s">
        <v>72</v>
      </c>
      <c r="B25" s="35">
        <v>0</v>
      </c>
      <c r="C25" s="32">
        <v>0</v>
      </c>
      <c r="D25" s="35">
        <v>362.99758049999997</v>
      </c>
      <c r="E25" s="32">
        <v>1.2898394541509064E-3</v>
      </c>
      <c r="F25" s="35">
        <v>6182.1060254999993</v>
      </c>
      <c r="G25" s="32">
        <v>1.927949036985897E-3</v>
      </c>
      <c r="H25" s="35">
        <v>1088.9927415</v>
      </c>
      <c r="I25" s="32">
        <v>2.0486046137447489E-3</v>
      </c>
      <c r="J25" s="35">
        <v>7634.0963474999999</v>
      </c>
      <c r="K25" s="32">
        <v>1.8890661543245534E-3</v>
      </c>
    </row>
    <row r="26" spans="1:11" x14ac:dyDescent="0.25">
      <c r="A26" s="33" t="s">
        <v>73</v>
      </c>
      <c r="B26" s="35">
        <v>13.0229</v>
      </c>
      <c r="C26" s="32">
        <v>6.0225464105622913E-4</v>
      </c>
      <c r="D26" s="35">
        <v>20.39686854</v>
      </c>
      <c r="E26" s="32">
        <v>7.2476201488129189E-5</v>
      </c>
      <c r="F26" s="35">
        <v>1148.2613749069999</v>
      </c>
      <c r="G26" s="32">
        <v>3.5809631909071058E-4</v>
      </c>
      <c r="H26" s="35">
        <v>41.859527861999993</v>
      </c>
      <c r="I26" s="32">
        <v>7.8745815871234659E-5</v>
      </c>
      <c r="J26" s="35">
        <v>1223.5406713089999</v>
      </c>
      <c r="K26" s="32">
        <v>3.027665836790613E-4</v>
      </c>
    </row>
    <row r="27" spans="1:11" x14ac:dyDescent="0.25">
      <c r="A27" s="33" t="s">
        <v>76</v>
      </c>
      <c r="B27" s="35">
        <v>0</v>
      </c>
      <c r="C27" s="32">
        <v>0</v>
      </c>
      <c r="D27" s="35">
        <v>1147.2708991645</v>
      </c>
      <c r="E27" s="32">
        <v>4.0765981643824164E-3</v>
      </c>
      <c r="F27" s="35">
        <v>3042.1321020275</v>
      </c>
      <c r="G27" s="32">
        <v>9.4871806343914042E-4</v>
      </c>
      <c r="H27" s="35">
        <v>0</v>
      </c>
      <c r="I27" s="32">
        <v>0</v>
      </c>
      <c r="J27" s="35">
        <v>4189.4030011920004</v>
      </c>
      <c r="K27" s="32">
        <v>1.0366727188305918E-3</v>
      </c>
    </row>
    <row r="28" spans="1:11" x14ac:dyDescent="0.25">
      <c r="A28" s="30" t="s">
        <v>8</v>
      </c>
      <c r="B28" s="35">
        <v>0</v>
      </c>
      <c r="C28" s="32">
        <v>0</v>
      </c>
      <c r="D28" s="35">
        <v>580.56899017069998</v>
      </c>
      <c r="E28" s="32">
        <v>2.0629360348552481E-3</v>
      </c>
      <c r="F28" s="35">
        <v>2311.7547110742998</v>
      </c>
      <c r="G28" s="32">
        <v>7.2094287134178282E-4</v>
      </c>
      <c r="H28" s="35">
        <v>0</v>
      </c>
      <c r="I28" s="32">
        <v>0</v>
      </c>
      <c r="J28" s="35">
        <v>2892.3237012449999</v>
      </c>
      <c r="K28" s="32">
        <v>7.1570891467225494E-4</v>
      </c>
    </row>
    <row r="29" spans="1:11" x14ac:dyDescent="0.25">
      <c r="A29" s="33" t="s">
        <v>76</v>
      </c>
      <c r="B29" s="35">
        <v>0</v>
      </c>
      <c r="C29" s="32">
        <v>0</v>
      </c>
      <c r="D29" s="35">
        <v>580.56899017069998</v>
      </c>
      <c r="E29" s="32">
        <v>2.0629360348552481E-3</v>
      </c>
      <c r="F29" s="35">
        <v>2311.7547110742998</v>
      </c>
      <c r="G29" s="32">
        <v>7.2094287134178282E-4</v>
      </c>
      <c r="H29" s="35">
        <v>0</v>
      </c>
      <c r="I29" s="32">
        <v>0</v>
      </c>
      <c r="J29" s="35">
        <v>2892.3237012449999</v>
      </c>
      <c r="K29" s="32">
        <v>7.1570891467225494E-4</v>
      </c>
    </row>
    <row r="30" spans="1:11" x14ac:dyDescent="0.25">
      <c r="A30" s="30" t="s">
        <v>92</v>
      </c>
      <c r="B30" s="35">
        <v>2867.7978223999999</v>
      </c>
      <c r="C30" s="32">
        <v>0.13262365127209358</v>
      </c>
      <c r="D30" s="35">
        <v>0</v>
      </c>
      <c r="E30" s="32">
        <v>0</v>
      </c>
      <c r="F30" s="35">
        <v>0</v>
      </c>
      <c r="G30" s="32">
        <v>0</v>
      </c>
      <c r="H30" s="35">
        <v>0</v>
      </c>
      <c r="I30" s="32">
        <v>0</v>
      </c>
      <c r="J30" s="35">
        <v>2867.7978223999999</v>
      </c>
      <c r="K30" s="32">
        <v>7.0963995699577416E-4</v>
      </c>
    </row>
    <row r="31" spans="1:11" x14ac:dyDescent="0.25">
      <c r="A31" s="33" t="s">
        <v>75</v>
      </c>
      <c r="B31" s="35">
        <v>2867.7978223999999</v>
      </c>
      <c r="C31" s="32">
        <v>0.13262365127209358</v>
      </c>
      <c r="D31" s="35">
        <v>0</v>
      </c>
      <c r="E31" s="32">
        <v>0</v>
      </c>
      <c r="F31" s="35">
        <v>0</v>
      </c>
      <c r="G31" s="32">
        <v>0</v>
      </c>
      <c r="H31" s="35">
        <v>0</v>
      </c>
      <c r="I31" s="32">
        <v>0</v>
      </c>
      <c r="J31" s="35">
        <v>2867.7978223999999</v>
      </c>
      <c r="K31" s="32">
        <v>7.0963995699577416E-4</v>
      </c>
    </row>
    <row r="32" spans="1:11" x14ac:dyDescent="0.25">
      <c r="A32" s="30" t="s">
        <v>93</v>
      </c>
      <c r="B32" s="35">
        <v>1221.57531012</v>
      </c>
      <c r="C32" s="32">
        <v>5.649274738495054E-2</v>
      </c>
      <c r="D32" s="35">
        <v>0</v>
      </c>
      <c r="E32" s="32">
        <v>0</v>
      </c>
      <c r="F32" s="35">
        <v>241.1216</v>
      </c>
      <c r="G32" s="32">
        <v>7.5196082791042173E-5</v>
      </c>
      <c r="H32" s="35">
        <v>0</v>
      </c>
      <c r="I32" s="32">
        <v>0</v>
      </c>
      <c r="J32" s="35">
        <v>1462.69691012</v>
      </c>
      <c r="K32" s="32">
        <v>3.6194607733077154E-4</v>
      </c>
    </row>
    <row r="33" spans="1:11" x14ac:dyDescent="0.25">
      <c r="A33" s="33" t="s">
        <v>73</v>
      </c>
      <c r="B33" s="35">
        <v>0</v>
      </c>
      <c r="C33" s="32">
        <v>0</v>
      </c>
      <c r="D33" s="35">
        <v>0</v>
      </c>
      <c r="E33" s="32">
        <v>0</v>
      </c>
      <c r="F33" s="35">
        <v>241.1216</v>
      </c>
      <c r="G33" s="32">
        <v>7.5196082791042173E-5</v>
      </c>
      <c r="H33" s="35">
        <v>0</v>
      </c>
      <c r="I33" s="32">
        <v>0</v>
      </c>
      <c r="J33" s="35">
        <v>241.1216</v>
      </c>
      <c r="K33" s="32">
        <v>5.9665824598316447E-5</v>
      </c>
    </row>
    <row r="34" spans="1:11" x14ac:dyDescent="0.25">
      <c r="A34" s="33" t="s">
        <v>74</v>
      </c>
      <c r="B34" s="35">
        <v>919.96281611999996</v>
      </c>
      <c r="C34" s="32">
        <v>4.2544431394499559E-2</v>
      </c>
      <c r="D34" s="35">
        <v>0</v>
      </c>
      <c r="E34" s="32">
        <v>0</v>
      </c>
      <c r="F34" s="35">
        <v>0</v>
      </c>
      <c r="G34" s="32">
        <v>0</v>
      </c>
      <c r="H34" s="35">
        <v>0</v>
      </c>
      <c r="I34" s="32">
        <v>0</v>
      </c>
      <c r="J34" s="35">
        <v>919.96281611999996</v>
      </c>
      <c r="K34" s="32">
        <v>2.2764588499574144E-4</v>
      </c>
    </row>
    <row r="35" spans="1:11" x14ac:dyDescent="0.25">
      <c r="A35" s="33" t="s">
        <v>75</v>
      </c>
      <c r="B35" s="35">
        <v>301.61249400000003</v>
      </c>
      <c r="C35" s="32">
        <v>1.3948315990450979E-2</v>
      </c>
      <c r="D35" s="35">
        <v>0</v>
      </c>
      <c r="E35" s="32">
        <v>0</v>
      </c>
      <c r="F35" s="35">
        <v>0</v>
      </c>
      <c r="G35" s="32">
        <v>0</v>
      </c>
      <c r="H35" s="35">
        <v>0</v>
      </c>
      <c r="I35" s="32">
        <v>0</v>
      </c>
      <c r="J35" s="35">
        <v>301.61249400000003</v>
      </c>
      <c r="K35" s="32">
        <v>7.4634367736713643E-5</v>
      </c>
    </row>
    <row r="36" spans="1:11" x14ac:dyDescent="0.25">
      <c r="A36" s="30" t="s">
        <v>94</v>
      </c>
      <c r="B36" s="35">
        <v>4537.7945393239997</v>
      </c>
      <c r="C36" s="32">
        <v>0.20985401265981402</v>
      </c>
      <c r="D36" s="35">
        <v>7899.7492699341001</v>
      </c>
      <c r="E36" s="32">
        <v>2.8070182374840436E-2</v>
      </c>
      <c r="F36" s="35">
        <v>82417.225925203209</v>
      </c>
      <c r="G36" s="32">
        <v>2.5702602106487383E-2</v>
      </c>
      <c r="H36" s="35">
        <v>3567.3800738597001</v>
      </c>
      <c r="I36" s="32">
        <v>6.7109274467924123E-3</v>
      </c>
      <c r="J36" s="35">
        <v>98422.149808321003</v>
      </c>
      <c r="K36" s="32">
        <v>2.435467717140441E-2</v>
      </c>
    </row>
    <row r="37" spans="1:11" x14ac:dyDescent="0.25">
      <c r="A37" s="33" t="s">
        <v>72</v>
      </c>
      <c r="B37" s="35">
        <v>0</v>
      </c>
      <c r="C37" s="32">
        <v>0</v>
      </c>
      <c r="D37" s="35">
        <v>4670.7598893900995</v>
      </c>
      <c r="E37" s="32">
        <v>1.6596613062551457E-2</v>
      </c>
      <c r="F37" s="35">
        <v>26101.7811562157</v>
      </c>
      <c r="G37" s="32">
        <v>8.1400907128040805E-3</v>
      </c>
      <c r="H37" s="35">
        <v>3552.7522833057001</v>
      </c>
      <c r="I37" s="32">
        <v>6.6834097618016569E-3</v>
      </c>
      <c r="J37" s="35">
        <v>34325.293328911503</v>
      </c>
      <c r="K37" s="32">
        <v>8.4938343601261585E-3</v>
      </c>
    </row>
    <row r="38" spans="1:11" x14ac:dyDescent="0.25">
      <c r="A38" s="33" t="s">
        <v>73</v>
      </c>
      <c r="B38" s="35">
        <v>1.86</v>
      </c>
      <c r="C38" s="32">
        <v>8.6017218312709625E-5</v>
      </c>
      <c r="D38" s="35">
        <v>43.944059954000004</v>
      </c>
      <c r="E38" s="32">
        <v>1.5614644655804276E-4</v>
      </c>
      <c r="F38" s="35">
        <v>307.39782028599996</v>
      </c>
      <c r="G38" s="32">
        <v>9.5864957531850971E-5</v>
      </c>
      <c r="H38" s="35">
        <v>14.627790554000001</v>
      </c>
      <c r="I38" s="32">
        <v>2.7517684990755521E-5</v>
      </c>
      <c r="J38" s="35">
        <v>367.82967079399998</v>
      </c>
      <c r="K38" s="32">
        <v>9.1019886313176772E-5</v>
      </c>
    </row>
    <row r="39" spans="1:11" x14ac:dyDescent="0.25">
      <c r="A39" s="33" t="s">
        <v>75</v>
      </c>
      <c r="B39" s="35">
        <v>4535.9345393240001</v>
      </c>
      <c r="C39" s="32">
        <v>0.20976799544150132</v>
      </c>
      <c r="D39" s="35">
        <v>3185.0453205900003</v>
      </c>
      <c r="E39" s="32">
        <v>1.1317422865730932E-2</v>
      </c>
      <c r="F39" s="35">
        <v>56008.0469487015</v>
      </c>
      <c r="G39" s="32">
        <v>1.7466646436151447E-2</v>
      </c>
      <c r="H39" s="35">
        <v>0</v>
      </c>
      <c r="I39" s="32">
        <v>0</v>
      </c>
      <c r="J39" s="35">
        <v>63729.026808615497</v>
      </c>
      <c r="K39" s="32">
        <v>1.5769822924965076E-2</v>
      </c>
    </row>
    <row r="40" spans="1:11" x14ac:dyDescent="0.25">
      <c r="A40" s="30" t="s">
        <v>95</v>
      </c>
      <c r="B40" s="35">
        <v>4730.5981142000001</v>
      </c>
      <c r="C40" s="32">
        <v>0.21877037136496444</v>
      </c>
      <c r="D40" s="35">
        <v>5412.0779675401991</v>
      </c>
      <c r="E40" s="32">
        <v>1.9230738898751966E-2</v>
      </c>
      <c r="F40" s="35">
        <v>45910.470062250795</v>
      </c>
      <c r="G40" s="32">
        <v>1.4317620270339422E-2</v>
      </c>
      <c r="H40" s="35">
        <v>3569.8720544112994</v>
      </c>
      <c r="I40" s="32">
        <v>6.715615341082999E-3</v>
      </c>
      <c r="J40" s="35">
        <v>59623.0181984023</v>
      </c>
      <c r="K40" s="32">
        <v>1.4753786246641119E-2</v>
      </c>
    </row>
    <row r="41" spans="1:11" x14ac:dyDescent="0.25">
      <c r="A41" s="33" t="s">
        <v>72</v>
      </c>
      <c r="B41" s="35">
        <v>0</v>
      </c>
      <c r="C41" s="32">
        <v>0</v>
      </c>
      <c r="D41" s="35">
        <v>4631.0139425202997</v>
      </c>
      <c r="E41" s="32">
        <v>1.6455383772966004E-2</v>
      </c>
      <c r="F41" s="35">
        <v>36641.363919458199</v>
      </c>
      <c r="G41" s="32">
        <v>1.1426960649167409E-2</v>
      </c>
      <c r="H41" s="35">
        <v>3288.9697863204992</v>
      </c>
      <c r="I41" s="32">
        <v>6.1871841950410789E-3</v>
      </c>
      <c r="J41" s="35">
        <v>44561.347648299001</v>
      </c>
      <c r="K41" s="32">
        <v>1.1026758086575442E-2</v>
      </c>
    </row>
    <row r="42" spans="1:11" x14ac:dyDescent="0.25">
      <c r="A42" s="33" t="s">
        <v>75</v>
      </c>
      <c r="B42" s="35">
        <v>4730.5981142000001</v>
      </c>
      <c r="C42" s="32">
        <v>0.21877037136496444</v>
      </c>
      <c r="D42" s="35">
        <v>0</v>
      </c>
      <c r="E42" s="32">
        <v>0</v>
      </c>
      <c r="F42" s="35">
        <v>0</v>
      </c>
      <c r="G42" s="32">
        <v>0</v>
      </c>
      <c r="H42" s="35">
        <v>0</v>
      </c>
      <c r="I42" s="32">
        <v>0</v>
      </c>
      <c r="J42" s="35">
        <v>4730.5981142000001</v>
      </c>
      <c r="K42" s="32">
        <v>1.1705920885021655E-3</v>
      </c>
    </row>
    <row r="43" spans="1:11" x14ac:dyDescent="0.25">
      <c r="A43" s="33" t="s">
        <v>76</v>
      </c>
      <c r="B43" s="35">
        <v>0</v>
      </c>
      <c r="C43" s="32">
        <v>0</v>
      </c>
      <c r="D43" s="35">
        <v>781.06402501989987</v>
      </c>
      <c r="E43" s="32">
        <v>2.7753551257859626E-3</v>
      </c>
      <c r="F43" s="35">
        <v>9269.1061427925997</v>
      </c>
      <c r="G43" s="32">
        <v>2.8906596211720143E-3</v>
      </c>
      <c r="H43" s="35">
        <v>280.90226809079996</v>
      </c>
      <c r="I43" s="32">
        <v>5.2843114604191976E-4</v>
      </c>
      <c r="J43" s="35">
        <v>10331.072435903299</v>
      </c>
      <c r="K43" s="32">
        <v>2.5564360715635104E-3</v>
      </c>
    </row>
    <row r="44" spans="1:11" x14ac:dyDescent="0.25">
      <c r="A44" s="30" t="s">
        <v>96</v>
      </c>
      <c r="B44" s="35">
        <v>1907.920221327</v>
      </c>
      <c r="C44" s="32">
        <v>8.8233328065117106E-2</v>
      </c>
      <c r="D44" s="35">
        <v>4828.4915865000003</v>
      </c>
      <c r="E44" s="32">
        <v>1.7157081167661955E-2</v>
      </c>
      <c r="F44" s="35">
        <v>0</v>
      </c>
      <c r="G44" s="32">
        <v>0</v>
      </c>
      <c r="H44" s="35">
        <v>0</v>
      </c>
      <c r="I44" s="32">
        <v>0</v>
      </c>
      <c r="J44" s="35">
        <v>6736.4118078270003</v>
      </c>
      <c r="K44" s="32">
        <v>1.6669330551382937E-3</v>
      </c>
    </row>
    <row r="45" spans="1:11" x14ac:dyDescent="0.25">
      <c r="A45" s="33" t="s">
        <v>74</v>
      </c>
      <c r="B45" s="35">
        <v>956.04133412699991</v>
      </c>
      <c r="C45" s="32">
        <v>4.4212911910524899E-2</v>
      </c>
      <c r="D45" s="35">
        <v>4828.4915865000003</v>
      </c>
      <c r="E45" s="32">
        <v>1.7157081167661955E-2</v>
      </c>
      <c r="F45" s="35">
        <v>0</v>
      </c>
      <c r="G45" s="32">
        <v>0</v>
      </c>
      <c r="H45" s="35">
        <v>0</v>
      </c>
      <c r="I45" s="32">
        <v>0</v>
      </c>
      <c r="J45" s="35">
        <v>5784.5329206269998</v>
      </c>
      <c r="K45" s="32">
        <v>1.4313895006723486E-3</v>
      </c>
    </row>
    <row r="46" spans="1:11" x14ac:dyDescent="0.25">
      <c r="A46" s="33" t="s">
        <v>75</v>
      </c>
      <c r="B46" s="35">
        <v>951.87888720000001</v>
      </c>
      <c r="C46" s="32">
        <v>4.40204161545922E-2</v>
      </c>
      <c r="D46" s="35">
        <v>0</v>
      </c>
      <c r="E46" s="32">
        <v>0</v>
      </c>
      <c r="F46" s="35">
        <v>0</v>
      </c>
      <c r="G46" s="32">
        <v>0</v>
      </c>
      <c r="H46" s="35">
        <v>0</v>
      </c>
      <c r="I46" s="32">
        <v>0</v>
      </c>
      <c r="J46" s="35">
        <v>951.87888720000001</v>
      </c>
      <c r="K46" s="32">
        <v>2.3554355446594519E-4</v>
      </c>
    </row>
    <row r="47" spans="1:11" x14ac:dyDescent="0.25">
      <c r="A47" s="30" t="s">
        <v>97</v>
      </c>
      <c r="B47" s="35">
        <v>0</v>
      </c>
      <c r="C47" s="32">
        <v>0</v>
      </c>
      <c r="D47" s="35">
        <v>502.02575168919998</v>
      </c>
      <c r="E47" s="32">
        <v>1.7838483128085098E-3</v>
      </c>
      <c r="F47" s="35">
        <v>9371.1473648656993</v>
      </c>
      <c r="G47" s="32">
        <v>2.9224821546286099E-3</v>
      </c>
      <c r="H47" s="35">
        <v>1004.0515033784</v>
      </c>
      <c r="I47" s="32">
        <v>1.8888138220509354E-3</v>
      </c>
      <c r="J47" s="35">
        <v>10877.224619933299</v>
      </c>
      <c r="K47" s="32">
        <v>2.6915820743120046E-3</v>
      </c>
    </row>
    <row r="48" spans="1:11" x14ac:dyDescent="0.25">
      <c r="A48" s="33" t="s">
        <v>71</v>
      </c>
      <c r="B48" s="35">
        <v>0</v>
      </c>
      <c r="C48" s="32">
        <v>0</v>
      </c>
      <c r="D48" s="35">
        <v>502.02575168919998</v>
      </c>
      <c r="E48" s="32">
        <v>1.7838483128085098E-3</v>
      </c>
      <c r="F48" s="35">
        <v>9371.1473648656993</v>
      </c>
      <c r="G48" s="32">
        <v>2.9224821546286099E-3</v>
      </c>
      <c r="H48" s="35">
        <v>1004.0515033784</v>
      </c>
      <c r="I48" s="32">
        <v>1.8888138220509354E-3</v>
      </c>
      <c r="J48" s="35">
        <v>10877.224619933299</v>
      </c>
      <c r="K48" s="32">
        <v>2.6915820743120046E-3</v>
      </c>
    </row>
    <row r="49" spans="1:11" x14ac:dyDescent="0.25">
      <c r="A49" s="30" t="s">
        <v>98</v>
      </c>
      <c r="B49" s="35">
        <v>53.96875</v>
      </c>
      <c r="C49" s="32">
        <v>2.4958288982871221E-3</v>
      </c>
      <c r="D49" s="35">
        <v>2480.4511864783999</v>
      </c>
      <c r="E49" s="32">
        <v>8.8137882351953245E-3</v>
      </c>
      <c r="F49" s="35">
        <v>60972.739128432702</v>
      </c>
      <c r="G49" s="32">
        <v>1.9014933292986785E-2</v>
      </c>
      <c r="H49" s="35">
        <v>12728.978440262001</v>
      </c>
      <c r="I49" s="32">
        <v>2.3945654518376026E-2</v>
      </c>
      <c r="J49" s="35">
        <v>76236.137505173116</v>
      </c>
      <c r="K49" s="32">
        <v>1.8864722233249916E-2</v>
      </c>
    </row>
    <row r="50" spans="1:11" x14ac:dyDescent="0.25">
      <c r="A50" s="33" t="s">
        <v>70</v>
      </c>
      <c r="B50" s="35">
        <v>0</v>
      </c>
      <c r="C50" s="32">
        <v>0</v>
      </c>
      <c r="D50" s="35">
        <v>1512.0724549684001</v>
      </c>
      <c r="E50" s="32">
        <v>5.3728476847328798E-3</v>
      </c>
      <c r="F50" s="35">
        <v>56763.551722097203</v>
      </c>
      <c r="G50" s="32">
        <v>1.7702257843380378E-2</v>
      </c>
      <c r="H50" s="35">
        <v>11959.819269077399</v>
      </c>
      <c r="I50" s="32">
        <v>2.2498718311416137E-2</v>
      </c>
      <c r="J50" s="35">
        <v>70235.443446143006</v>
      </c>
      <c r="K50" s="32">
        <v>1.7379843403670776E-2</v>
      </c>
    </row>
    <row r="51" spans="1:11" x14ac:dyDescent="0.25">
      <c r="A51" s="33" t="s">
        <v>73</v>
      </c>
      <c r="B51" s="35">
        <v>53.96875</v>
      </c>
      <c r="C51" s="32">
        <v>2.4958288982871221E-3</v>
      </c>
      <c r="D51" s="35">
        <v>46.222417804999999</v>
      </c>
      <c r="E51" s="32">
        <v>1.6424213646001515E-4</v>
      </c>
      <c r="F51" s="35">
        <v>690.66685474300004</v>
      </c>
      <c r="G51" s="32">
        <v>2.1539108064264393E-4</v>
      </c>
      <c r="H51" s="35">
        <v>42.217621431999994</v>
      </c>
      <c r="I51" s="32">
        <v>7.9419458689683451E-5</v>
      </c>
      <c r="J51" s="35">
        <v>833.07564398</v>
      </c>
      <c r="K51" s="32">
        <v>2.0614555166704351E-4</v>
      </c>
    </row>
    <row r="52" spans="1:11" x14ac:dyDescent="0.25">
      <c r="A52" s="33" t="s">
        <v>75</v>
      </c>
      <c r="B52" s="35">
        <v>0</v>
      </c>
      <c r="C52" s="32">
        <v>0</v>
      </c>
      <c r="D52" s="35">
        <v>76.019211127999995</v>
      </c>
      <c r="E52" s="32">
        <v>2.7011909459909481E-4</v>
      </c>
      <c r="F52" s="35">
        <v>664.46792042540005</v>
      </c>
      <c r="G52" s="32">
        <v>2.0722069178497491E-4</v>
      </c>
      <c r="H52" s="35">
        <v>655.38022383609996</v>
      </c>
      <c r="I52" s="32">
        <v>1.2328961425935275E-3</v>
      </c>
      <c r="J52" s="35">
        <v>1395.8673553895001</v>
      </c>
      <c r="K52" s="32">
        <v>3.4540902511092232E-4</v>
      </c>
    </row>
    <row r="53" spans="1:11" x14ac:dyDescent="0.25">
      <c r="A53" s="33" t="s">
        <v>76</v>
      </c>
      <c r="B53" s="35">
        <v>0</v>
      </c>
      <c r="C53" s="32">
        <v>0</v>
      </c>
      <c r="D53" s="35">
        <v>846.13710257699995</v>
      </c>
      <c r="E53" s="32">
        <v>3.0065793194033346E-3</v>
      </c>
      <c r="F53" s="35">
        <v>2854.0526311671006</v>
      </c>
      <c r="G53" s="32">
        <v>8.9006367717878881E-4</v>
      </c>
      <c r="H53" s="35">
        <v>71.56132591650001</v>
      </c>
      <c r="I53" s="32">
        <v>1.3462060567667576E-4</v>
      </c>
      <c r="J53" s="35">
        <v>3771.7510596606007</v>
      </c>
      <c r="K53" s="32">
        <v>9.3332425280117422E-4</v>
      </c>
    </row>
    <row r="54" spans="1:11" x14ac:dyDescent="0.25">
      <c r="A54" s="30" t="s">
        <v>99</v>
      </c>
      <c r="B54" s="35">
        <v>0</v>
      </c>
      <c r="C54" s="32">
        <v>0</v>
      </c>
      <c r="D54" s="35">
        <v>0</v>
      </c>
      <c r="E54" s="32">
        <v>0</v>
      </c>
      <c r="F54" s="35">
        <v>37.780730000000005</v>
      </c>
      <c r="G54" s="32">
        <v>1.1782282885423833E-5</v>
      </c>
      <c r="H54" s="35">
        <v>0</v>
      </c>
      <c r="I54" s="32">
        <v>0</v>
      </c>
      <c r="J54" s="35">
        <v>37.780730000000005</v>
      </c>
      <c r="K54" s="32">
        <v>9.3488862440210776E-6</v>
      </c>
    </row>
    <row r="55" spans="1:11" x14ac:dyDescent="0.25">
      <c r="A55" s="33" t="s">
        <v>73</v>
      </c>
      <c r="B55" s="35">
        <v>0</v>
      </c>
      <c r="C55" s="32">
        <v>0</v>
      </c>
      <c r="D55" s="35">
        <v>0</v>
      </c>
      <c r="E55" s="32">
        <v>0</v>
      </c>
      <c r="F55" s="35">
        <v>37.780730000000005</v>
      </c>
      <c r="G55" s="32">
        <v>1.1782282885423833E-5</v>
      </c>
      <c r="H55" s="35">
        <v>0</v>
      </c>
      <c r="I55" s="32">
        <v>0</v>
      </c>
      <c r="J55" s="35">
        <v>37.780730000000005</v>
      </c>
      <c r="K55" s="32">
        <v>9.3488862440210776E-6</v>
      </c>
    </row>
    <row r="56" spans="1:11" x14ac:dyDescent="0.25">
      <c r="A56" s="30" t="s">
        <v>100</v>
      </c>
      <c r="B56" s="35">
        <v>0</v>
      </c>
      <c r="C56" s="32">
        <v>0</v>
      </c>
      <c r="D56" s="35">
        <v>4382.6126347312002</v>
      </c>
      <c r="E56" s="32">
        <v>1.5572739302422313E-2</v>
      </c>
      <c r="F56" s="35">
        <v>20171.802189701</v>
      </c>
      <c r="G56" s="32">
        <v>6.2907699165121759E-3</v>
      </c>
      <c r="H56" s="35">
        <v>1116.6006419999999</v>
      </c>
      <c r="I56" s="32">
        <v>2.1005403798750187E-3</v>
      </c>
      <c r="J56" s="35">
        <v>25671.015466432204</v>
      </c>
      <c r="K56" s="32">
        <v>6.3523230854507125E-3</v>
      </c>
    </row>
    <row r="57" spans="1:11" x14ac:dyDescent="0.25">
      <c r="A57" s="33" t="s">
        <v>72</v>
      </c>
      <c r="B57" s="35">
        <v>0</v>
      </c>
      <c r="C57" s="32">
        <v>0</v>
      </c>
      <c r="D57" s="35">
        <v>2093.6262037500001</v>
      </c>
      <c r="E57" s="32">
        <v>7.4392828627708567E-3</v>
      </c>
      <c r="F57" s="35">
        <v>14575.127755106199</v>
      </c>
      <c r="G57" s="32">
        <v>4.5453933341641E-3</v>
      </c>
      <c r="H57" s="35">
        <v>1116.6006419999999</v>
      </c>
      <c r="I57" s="32">
        <v>2.1005403798750187E-3</v>
      </c>
      <c r="J57" s="35">
        <v>17785.354600856201</v>
      </c>
      <c r="K57" s="32">
        <v>4.4010069941205869E-3</v>
      </c>
    </row>
    <row r="58" spans="1:11" x14ac:dyDescent="0.25">
      <c r="A58" s="33" t="s">
        <v>76</v>
      </c>
      <c r="B58" s="35">
        <v>0</v>
      </c>
      <c r="C58" s="32">
        <v>0</v>
      </c>
      <c r="D58" s="35">
        <v>2288.9864309812001</v>
      </c>
      <c r="E58" s="32">
        <v>8.1334564396514566E-3</v>
      </c>
      <c r="F58" s="35">
        <v>5596.6744345948009</v>
      </c>
      <c r="G58" s="32">
        <v>1.7453765823480759E-3</v>
      </c>
      <c r="H58" s="35">
        <v>0</v>
      </c>
      <c r="I58" s="32">
        <v>0</v>
      </c>
      <c r="J58" s="35">
        <v>7885.660865576001</v>
      </c>
      <c r="K58" s="32">
        <v>1.9513160913301254E-3</v>
      </c>
    </row>
    <row r="59" spans="1:11" x14ac:dyDescent="0.25">
      <c r="A59" s="30" t="s">
        <v>101</v>
      </c>
      <c r="B59" s="35">
        <v>0</v>
      </c>
      <c r="C59" s="32">
        <v>0</v>
      </c>
      <c r="D59" s="35">
        <v>0</v>
      </c>
      <c r="E59" s="32">
        <v>0</v>
      </c>
      <c r="F59" s="35">
        <v>6427.9024622999996</v>
      </c>
      <c r="G59" s="32">
        <v>2.0046030124545233E-3</v>
      </c>
      <c r="H59" s="35">
        <v>1168.7095386000001</v>
      </c>
      <c r="I59" s="32">
        <v>2.1985672279188988E-3</v>
      </c>
      <c r="J59" s="35">
        <v>7596.6120008999997</v>
      </c>
      <c r="K59" s="32">
        <v>1.8797906085027852E-3</v>
      </c>
    </row>
    <row r="60" spans="1:11" x14ac:dyDescent="0.25">
      <c r="A60" s="33" t="s">
        <v>70</v>
      </c>
      <c r="B60" s="35">
        <v>0</v>
      </c>
      <c r="C60" s="32">
        <v>0</v>
      </c>
      <c r="D60" s="35">
        <v>0</v>
      </c>
      <c r="E60" s="32">
        <v>0</v>
      </c>
      <c r="F60" s="35">
        <v>6427.9024622999996</v>
      </c>
      <c r="G60" s="32">
        <v>2.0046030124545233E-3</v>
      </c>
      <c r="H60" s="35">
        <v>1168.7095386000001</v>
      </c>
      <c r="I60" s="32">
        <v>2.1985672279188988E-3</v>
      </c>
      <c r="J60" s="35">
        <v>7596.6120008999997</v>
      </c>
      <c r="K60" s="32">
        <v>1.8797906085027852E-3</v>
      </c>
    </row>
    <row r="61" spans="1:11" x14ac:dyDescent="0.25">
      <c r="A61" s="30" t="s">
        <v>102</v>
      </c>
      <c r="B61" s="35">
        <v>0</v>
      </c>
      <c r="C61" s="32">
        <v>0</v>
      </c>
      <c r="D61" s="35">
        <v>13256.037026612001</v>
      </c>
      <c r="E61" s="32">
        <v>4.7102681894072372E-2</v>
      </c>
      <c r="F61" s="35">
        <v>10554.683006873998</v>
      </c>
      <c r="G61" s="32">
        <v>3.2915790921182637E-3</v>
      </c>
      <c r="H61" s="35">
        <v>2852.3387930249996</v>
      </c>
      <c r="I61" s="32">
        <v>5.3657973911795283E-3</v>
      </c>
      <c r="J61" s="35">
        <v>26663.058826510998</v>
      </c>
      <c r="K61" s="32">
        <v>6.5978053861503842E-3</v>
      </c>
    </row>
    <row r="62" spans="1:11" x14ac:dyDescent="0.25">
      <c r="A62" s="33" t="s">
        <v>74</v>
      </c>
      <c r="B62" s="35">
        <v>0</v>
      </c>
      <c r="C62" s="32">
        <v>0</v>
      </c>
      <c r="D62" s="35">
        <v>11175.296722412</v>
      </c>
      <c r="E62" s="32">
        <v>3.9709186503545602E-2</v>
      </c>
      <c r="F62" s="35">
        <v>5873.0173224239998</v>
      </c>
      <c r="G62" s="32">
        <v>1.8315567614441009E-3</v>
      </c>
      <c r="H62" s="35">
        <v>251.41341277500001</v>
      </c>
      <c r="I62" s="32">
        <v>4.7295694244825048E-4</v>
      </c>
      <c r="J62" s="35">
        <v>17299.727457610999</v>
      </c>
      <c r="K62" s="32">
        <v>4.2808379841727034E-3</v>
      </c>
    </row>
    <row r="63" spans="1:11" x14ac:dyDescent="0.25">
      <c r="A63" s="33" t="s">
        <v>76</v>
      </c>
      <c r="B63" s="35">
        <v>0</v>
      </c>
      <c r="C63" s="32">
        <v>0</v>
      </c>
      <c r="D63" s="35">
        <v>2080.7403042000001</v>
      </c>
      <c r="E63" s="32">
        <v>7.3934953905267671E-3</v>
      </c>
      <c r="F63" s="35">
        <v>4681.6656844499994</v>
      </c>
      <c r="G63" s="32">
        <v>1.460022330674163E-3</v>
      </c>
      <c r="H63" s="35">
        <v>2600.9253802499998</v>
      </c>
      <c r="I63" s="32">
        <v>4.8928404487312777E-3</v>
      </c>
      <c r="J63" s="35">
        <v>9363.3313688999988</v>
      </c>
      <c r="K63" s="32">
        <v>2.3169674019776808E-3</v>
      </c>
    </row>
    <row r="64" spans="1:11" x14ac:dyDescent="0.25">
      <c r="A64" s="30" t="s">
        <v>103</v>
      </c>
      <c r="B64" s="35">
        <v>0</v>
      </c>
      <c r="C64" s="32">
        <v>0</v>
      </c>
      <c r="D64" s="35">
        <v>10858.375542899999</v>
      </c>
      <c r="E64" s="32">
        <v>3.8583070344237975E-2</v>
      </c>
      <c r="F64" s="35">
        <v>39203.055608748</v>
      </c>
      <c r="G64" s="32">
        <v>1.2225848763517018E-2</v>
      </c>
      <c r="H64" s="35">
        <v>2176.7382348000001</v>
      </c>
      <c r="I64" s="32">
        <v>4.0948629139470538E-3</v>
      </c>
      <c r="J64" s="35">
        <v>52238.169386448004</v>
      </c>
      <c r="K64" s="32">
        <v>1.2926396689259488E-2</v>
      </c>
    </row>
    <row r="65" spans="1:11" x14ac:dyDescent="0.25">
      <c r="A65" s="33" t="s">
        <v>76</v>
      </c>
      <c r="B65" s="35">
        <v>0</v>
      </c>
      <c r="C65" s="32">
        <v>0</v>
      </c>
      <c r="D65" s="35">
        <v>10858.375542899999</v>
      </c>
      <c r="E65" s="32">
        <v>3.8583070344237975E-2</v>
      </c>
      <c r="F65" s="35">
        <v>39203.055608748</v>
      </c>
      <c r="G65" s="32">
        <v>1.2225848763517018E-2</v>
      </c>
      <c r="H65" s="35">
        <v>2176.7382348000001</v>
      </c>
      <c r="I65" s="32">
        <v>4.0948629139470538E-3</v>
      </c>
      <c r="J65" s="35">
        <v>52238.169386448004</v>
      </c>
      <c r="K65" s="32">
        <v>1.2926396689259488E-2</v>
      </c>
    </row>
    <row r="66" spans="1:11" x14ac:dyDescent="0.25">
      <c r="A66" s="30" t="s">
        <v>104</v>
      </c>
      <c r="B66" s="35">
        <v>0</v>
      </c>
      <c r="C66" s="32">
        <v>0</v>
      </c>
      <c r="D66" s="35">
        <v>2164.4107069679999</v>
      </c>
      <c r="E66" s="32">
        <v>7.6908014675706156E-3</v>
      </c>
      <c r="F66" s="35">
        <v>16292.297917376</v>
      </c>
      <c r="G66" s="32">
        <v>5.0809093131902313E-3</v>
      </c>
      <c r="H66" s="35">
        <v>4167.9982444160005</v>
      </c>
      <c r="I66" s="32">
        <v>7.8408056437818154E-3</v>
      </c>
      <c r="J66" s="35">
        <v>22624.70686876</v>
      </c>
      <c r="K66" s="32">
        <v>5.5985104263564919E-3</v>
      </c>
    </row>
    <row r="67" spans="1:11" x14ac:dyDescent="0.25">
      <c r="A67" s="33" t="s">
        <v>76</v>
      </c>
      <c r="B67" s="35">
        <v>0</v>
      </c>
      <c r="C67" s="32">
        <v>0</v>
      </c>
      <c r="D67" s="35">
        <v>2164.4107069679999</v>
      </c>
      <c r="E67" s="32">
        <v>7.6908014675706156E-3</v>
      </c>
      <c r="F67" s="35">
        <v>16292.297917376</v>
      </c>
      <c r="G67" s="32">
        <v>5.0809093131902313E-3</v>
      </c>
      <c r="H67" s="35">
        <v>4167.9982444160005</v>
      </c>
      <c r="I67" s="32">
        <v>7.8408056437818154E-3</v>
      </c>
      <c r="J67" s="35">
        <v>22624.70686876</v>
      </c>
      <c r="K67" s="32">
        <v>5.5985104263564919E-3</v>
      </c>
    </row>
    <row r="68" spans="1:11" x14ac:dyDescent="0.25">
      <c r="A68" s="30" t="s">
        <v>9</v>
      </c>
      <c r="B68" s="35">
        <v>0</v>
      </c>
      <c r="C68" s="32">
        <v>0</v>
      </c>
      <c r="D68" s="35">
        <v>464.69264116489995</v>
      </c>
      <c r="E68" s="32">
        <v>1.6511925556156085E-3</v>
      </c>
      <c r="F68" s="35">
        <v>26284.287528353601</v>
      </c>
      <c r="G68" s="32">
        <v>8.1970070747939411E-3</v>
      </c>
      <c r="H68" s="35">
        <v>7499.1095117538998</v>
      </c>
      <c r="I68" s="32">
        <v>1.4107266062761144E-2</v>
      </c>
      <c r="J68" s="35">
        <v>34248.089681272402</v>
      </c>
      <c r="K68" s="32">
        <v>8.4747302263679849E-3</v>
      </c>
    </row>
    <row r="69" spans="1:11" x14ac:dyDescent="0.25">
      <c r="A69" s="33" t="s">
        <v>70</v>
      </c>
      <c r="B69" s="35">
        <v>0</v>
      </c>
      <c r="C69" s="32">
        <v>0</v>
      </c>
      <c r="D69" s="35">
        <v>464.69264116489995</v>
      </c>
      <c r="E69" s="32">
        <v>1.6511925556156085E-3</v>
      </c>
      <c r="F69" s="35">
        <v>26284.287528353601</v>
      </c>
      <c r="G69" s="32">
        <v>8.1970070747939411E-3</v>
      </c>
      <c r="H69" s="35">
        <v>7499.1095117538998</v>
      </c>
      <c r="I69" s="32">
        <v>1.4107266062761144E-2</v>
      </c>
      <c r="J69" s="35">
        <v>34248.089681272402</v>
      </c>
      <c r="K69" s="32">
        <v>8.4747302263679849E-3</v>
      </c>
    </row>
    <row r="70" spans="1:11" x14ac:dyDescent="0.25">
      <c r="A70" s="30" t="s">
        <v>105</v>
      </c>
      <c r="B70" s="35">
        <v>0</v>
      </c>
      <c r="C70" s="32">
        <v>0</v>
      </c>
      <c r="D70" s="35">
        <v>369.48606847939999</v>
      </c>
      <c r="E70" s="32">
        <v>1.3128950011936339E-3</v>
      </c>
      <c r="F70" s="35">
        <v>6824.8340148948</v>
      </c>
      <c r="G70" s="32">
        <v>2.1283899228403849E-3</v>
      </c>
      <c r="H70" s="35">
        <v>1385.572756798</v>
      </c>
      <c r="I70" s="32">
        <v>2.6065286150076818E-3</v>
      </c>
      <c r="J70" s="35">
        <v>8579.8928401722005</v>
      </c>
      <c r="K70" s="32">
        <v>2.1231046130834636E-3</v>
      </c>
    </row>
    <row r="71" spans="1:11" x14ac:dyDescent="0.25">
      <c r="A71" s="33" t="s">
        <v>72</v>
      </c>
      <c r="B71" s="35">
        <v>0</v>
      </c>
      <c r="C71" s="32">
        <v>0</v>
      </c>
      <c r="D71" s="35">
        <v>369.48606847939999</v>
      </c>
      <c r="E71" s="32">
        <v>1.3128950011936339E-3</v>
      </c>
      <c r="F71" s="35">
        <v>6824.8340148948</v>
      </c>
      <c r="G71" s="32">
        <v>2.1283899228403849E-3</v>
      </c>
      <c r="H71" s="35">
        <v>1385.572756798</v>
      </c>
      <c r="I71" s="32">
        <v>2.6065286150076818E-3</v>
      </c>
      <c r="J71" s="35">
        <v>8579.8928401722005</v>
      </c>
      <c r="K71" s="32">
        <v>2.1231046130834636E-3</v>
      </c>
    </row>
    <row r="72" spans="1:11" x14ac:dyDescent="0.25">
      <c r="A72" s="30" t="s">
        <v>106</v>
      </c>
      <c r="B72" s="35">
        <v>0</v>
      </c>
      <c r="C72" s="32">
        <v>0</v>
      </c>
      <c r="D72" s="35">
        <v>7074.4368611907994</v>
      </c>
      <c r="E72" s="32">
        <v>2.5137599448719721E-2</v>
      </c>
      <c r="F72" s="35">
        <v>69820.755468700008</v>
      </c>
      <c r="G72" s="32">
        <v>2.1774272021907105E-2</v>
      </c>
      <c r="H72" s="35">
        <v>3628.48020546</v>
      </c>
      <c r="I72" s="32">
        <v>6.8258685356782514E-3</v>
      </c>
      <c r="J72" s="35">
        <v>80523.672535350808</v>
      </c>
      <c r="K72" s="32">
        <v>1.9925677838511825E-2</v>
      </c>
    </row>
    <row r="73" spans="1:11" x14ac:dyDescent="0.25">
      <c r="A73" s="33" t="s">
        <v>72</v>
      </c>
      <c r="B73" s="35">
        <v>0</v>
      </c>
      <c r="C73" s="32">
        <v>0</v>
      </c>
      <c r="D73" s="35">
        <v>7074.4368611907994</v>
      </c>
      <c r="E73" s="32">
        <v>2.5137599448719721E-2</v>
      </c>
      <c r="F73" s="35">
        <v>69820.755468700008</v>
      </c>
      <c r="G73" s="32">
        <v>2.1774272021907105E-2</v>
      </c>
      <c r="H73" s="35">
        <v>3628.48020546</v>
      </c>
      <c r="I73" s="32">
        <v>6.8258685356782514E-3</v>
      </c>
      <c r="J73" s="35">
        <v>80523.672535350808</v>
      </c>
      <c r="K73" s="32">
        <v>1.9925677838511825E-2</v>
      </c>
    </row>
    <row r="74" spans="1:11" x14ac:dyDescent="0.25">
      <c r="A74" s="30" t="s">
        <v>107</v>
      </c>
      <c r="B74" s="35">
        <v>873.64496565000002</v>
      </c>
      <c r="C74" s="32">
        <v>4.040242459038481E-2</v>
      </c>
      <c r="D74" s="35">
        <v>0</v>
      </c>
      <c r="E74" s="32">
        <v>0</v>
      </c>
      <c r="F74" s="35">
        <v>0</v>
      </c>
      <c r="G74" s="32">
        <v>0</v>
      </c>
      <c r="H74" s="35">
        <v>0</v>
      </c>
      <c r="I74" s="32">
        <v>0</v>
      </c>
      <c r="J74" s="35">
        <v>873.64496565000002</v>
      </c>
      <c r="K74" s="32">
        <v>2.1618447821213486E-4</v>
      </c>
    </row>
    <row r="75" spans="1:11" x14ac:dyDescent="0.25">
      <c r="A75" s="33" t="s">
        <v>74</v>
      </c>
      <c r="B75" s="35">
        <v>873.64496565000002</v>
      </c>
      <c r="C75" s="32">
        <v>4.040242459038481E-2</v>
      </c>
      <c r="D75" s="35">
        <v>0</v>
      </c>
      <c r="E75" s="32">
        <v>0</v>
      </c>
      <c r="F75" s="35">
        <v>0</v>
      </c>
      <c r="G75" s="32">
        <v>0</v>
      </c>
      <c r="H75" s="35">
        <v>0</v>
      </c>
      <c r="I75" s="32">
        <v>0</v>
      </c>
      <c r="J75" s="35">
        <v>873.64496565000002</v>
      </c>
      <c r="K75" s="32">
        <v>2.1618447821213486E-4</v>
      </c>
    </row>
    <row r="76" spans="1:11" x14ac:dyDescent="0.25">
      <c r="A76" s="30" t="s">
        <v>108</v>
      </c>
      <c r="B76" s="35">
        <v>3734.1395957999998</v>
      </c>
      <c r="C76" s="32">
        <v>0.17268833377530207</v>
      </c>
      <c r="D76" s="35">
        <v>0</v>
      </c>
      <c r="E76" s="32">
        <v>0</v>
      </c>
      <c r="F76" s="35">
        <v>0</v>
      </c>
      <c r="G76" s="32">
        <v>0</v>
      </c>
      <c r="H76" s="35">
        <v>0</v>
      </c>
      <c r="I76" s="32">
        <v>0</v>
      </c>
      <c r="J76" s="35">
        <v>3734.1395957999998</v>
      </c>
      <c r="K76" s="32">
        <v>9.2401725166319014E-4</v>
      </c>
    </row>
    <row r="77" spans="1:11" x14ac:dyDescent="0.25">
      <c r="A77" s="33" t="s">
        <v>75</v>
      </c>
      <c r="B77" s="35">
        <v>3734.1395957999998</v>
      </c>
      <c r="C77" s="32">
        <v>0.17268833377530207</v>
      </c>
      <c r="D77" s="35">
        <v>0</v>
      </c>
      <c r="E77" s="32">
        <v>0</v>
      </c>
      <c r="F77" s="35">
        <v>0</v>
      </c>
      <c r="G77" s="32">
        <v>0</v>
      </c>
      <c r="H77" s="35">
        <v>0</v>
      </c>
      <c r="I77" s="32">
        <v>0</v>
      </c>
      <c r="J77" s="35">
        <v>3734.1395957999998</v>
      </c>
      <c r="K77" s="32">
        <v>9.2401725166319014E-4</v>
      </c>
    </row>
    <row r="78" spans="1:11" x14ac:dyDescent="0.25">
      <c r="A78" s="30" t="s">
        <v>176</v>
      </c>
      <c r="B78" s="35">
        <v>1705.0541578999998</v>
      </c>
      <c r="C78" s="32">
        <v>7.8851621362944921E-2</v>
      </c>
      <c r="D78" s="35">
        <v>0</v>
      </c>
      <c r="E78" s="32">
        <v>0</v>
      </c>
      <c r="F78" s="35">
        <v>0</v>
      </c>
      <c r="G78" s="32">
        <v>0</v>
      </c>
      <c r="H78" s="35">
        <v>0</v>
      </c>
      <c r="I78" s="32">
        <v>0</v>
      </c>
      <c r="J78" s="35">
        <v>1705.0541578999998</v>
      </c>
      <c r="K78" s="32">
        <v>4.2191766443110677E-4</v>
      </c>
    </row>
    <row r="79" spans="1:11" x14ac:dyDescent="0.25">
      <c r="A79" s="33" t="s">
        <v>75</v>
      </c>
      <c r="B79" s="35">
        <v>1705.0541578999998</v>
      </c>
      <c r="C79" s="32">
        <v>7.8851621362944921E-2</v>
      </c>
      <c r="D79" s="35">
        <v>0</v>
      </c>
      <c r="E79" s="32">
        <v>0</v>
      </c>
      <c r="F79" s="35">
        <v>0</v>
      </c>
      <c r="G79" s="32">
        <v>0</v>
      </c>
      <c r="H79" s="35">
        <v>0</v>
      </c>
      <c r="I79" s="32">
        <v>0</v>
      </c>
      <c r="J79" s="35">
        <v>1705.0541578999998</v>
      </c>
      <c r="K79" s="32">
        <v>4.2191766443110677E-4</v>
      </c>
    </row>
    <row r="80" spans="1:11" x14ac:dyDescent="0.25">
      <c r="A80" s="29" t="s">
        <v>77</v>
      </c>
      <c r="B80" s="34">
        <v>0</v>
      </c>
      <c r="C80" s="28">
        <v>0</v>
      </c>
      <c r="D80" s="34">
        <v>62256.152294586303</v>
      </c>
      <c r="E80" s="28">
        <v>0.22121481190749948</v>
      </c>
      <c r="F80" s="34">
        <v>583924.16645006032</v>
      </c>
      <c r="G80" s="28">
        <v>0.18210234986856849</v>
      </c>
      <c r="H80" s="34">
        <v>110412.30214003252</v>
      </c>
      <c r="I80" s="28">
        <v>0.20770675777571271</v>
      </c>
      <c r="J80" s="34">
        <v>756592.62088467914</v>
      </c>
      <c r="K80" s="28">
        <v>0.18721973730302802</v>
      </c>
    </row>
    <row r="81" spans="1:11" x14ac:dyDescent="0.25">
      <c r="A81" s="30" t="s">
        <v>109</v>
      </c>
      <c r="B81" s="35">
        <v>0</v>
      </c>
      <c r="C81" s="32">
        <v>0</v>
      </c>
      <c r="D81" s="35">
        <v>2371.2197355701001</v>
      </c>
      <c r="E81" s="32">
        <v>8.4256560751362775E-3</v>
      </c>
      <c r="F81" s="35">
        <v>34329.262222134304</v>
      </c>
      <c r="G81" s="32">
        <v>1.0705909566836848E-2</v>
      </c>
      <c r="H81" s="35">
        <v>3091.3982206402998</v>
      </c>
      <c r="I81" s="32">
        <v>5.8155141135309623E-3</v>
      </c>
      <c r="J81" s="35">
        <v>39791.880178344705</v>
      </c>
      <c r="K81" s="32">
        <v>9.8465477301010792E-3</v>
      </c>
    </row>
    <row r="82" spans="1:11" x14ac:dyDescent="0.25">
      <c r="A82" s="33" t="s">
        <v>79</v>
      </c>
      <c r="B82" s="35">
        <v>0</v>
      </c>
      <c r="C82" s="32">
        <v>0</v>
      </c>
      <c r="D82" s="35">
        <v>2371.2197355701001</v>
      </c>
      <c r="E82" s="32">
        <v>8.4256560751362775E-3</v>
      </c>
      <c r="F82" s="35">
        <v>34329.262222134304</v>
      </c>
      <c r="G82" s="32">
        <v>1.0705909566836848E-2</v>
      </c>
      <c r="H82" s="35">
        <v>3091.3982206402998</v>
      </c>
      <c r="I82" s="32">
        <v>5.8155141135309623E-3</v>
      </c>
      <c r="J82" s="35">
        <v>39791.880178344705</v>
      </c>
      <c r="K82" s="32">
        <v>9.8465477301010792E-3</v>
      </c>
    </row>
    <row r="83" spans="1:11" x14ac:dyDescent="0.25">
      <c r="A83" s="30" t="s">
        <v>10</v>
      </c>
      <c r="B83" s="35">
        <v>0</v>
      </c>
      <c r="C83" s="32">
        <v>0</v>
      </c>
      <c r="D83" s="35">
        <v>3294.3111716199996</v>
      </c>
      <c r="E83" s="32">
        <v>1.1705677259756759E-2</v>
      </c>
      <c r="F83" s="35">
        <v>46655.525498176998</v>
      </c>
      <c r="G83" s="32">
        <v>1.4549972951492096E-2</v>
      </c>
      <c r="H83" s="35">
        <v>16661.440515061</v>
      </c>
      <c r="I83" s="32">
        <v>3.1343371365150322E-2</v>
      </c>
      <c r="J83" s="35">
        <v>66611.277184858001</v>
      </c>
      <c r="K83" s="32">
        <v>1.6483039183472471E-2</v>
      </c>
    </row>
    <row r="84" spans="1:11" x14ac:dyDescent="0.25">
      <c r="A84" s="33" t="s">
        <v>70</v>
      </c>
      <c r="B84" s="35">
        <v>0</v>
      </c>
      <c r="C84" s="32">
        <v>0</v>
      </c>
      <c r="D84" s="35">
        <v>585.69223592399999</v>
      </c>
      <c r="E84" s="32">
        <v>2.0811404661267049E-3</v>
      </c>
      <c r="F84" s="35">
        <v>31218.231223016999</v>
      </c>
      <c r="G84" s="32">
        <v>9.7357047217498729E-3</v>
      </c>
      <c r="H84" s="35">
        <v>14496.059824301001</v>
      </c>
      <c r="I84" s="32">
        <v>2.726987417407219E-2</v>
      </c>
      <c r="J84" s="35">
        <v>46299.983283242</v>
      </c>
      <c r="K84" s="32">
        <v>1.1456985527148546E-2</v>
      </c>
    </row>
    <row r="85" spans="1:11" x14ac:dyDescent="0.25">
      <c r="A85" s="33" t="s">
        <v>78</v>
      </c>
      <c r="B85" s="35">
        <v>0</v>
      </c>
      <c r="C85" s="32">
        <v>0</v>
      </c>
      <c r="D85" s="35">
        <v>39.802</v>
      </c>
      <c r="E85" s="32">
        <v>1.4142846319636663E-4</v>
      </c>
      <c r="F85" s="35">
        <v>7770.098</v>
      </c>
      <c r="G85" s="32">
        <v>2.4231795596185127E-3</v>
      </c>
      <c r="H85" s="35">
        <v>1747.5429999999999</v>
      </c>
      <c r="I85" s="32">
        <v>3.2874642007128009E-3</v>
      </c>
      <c r="J85" s="35">
        <v>9557.4429999999993</v>
      </c>
      <c r="K85" s="32">
        <v>2.3650005542697433E-3</v>
      </c>
    </row>
    <row r="86" spans="1:11" x14ac:dyDescent="0.25">
      <c r="A86" s="33" t="s">
        <v>79</v>
      </c>
      <c r="B86" s="35">
        <v>0</v>
      </c>
      <c r="C86" s="32">
        <v>0</v>
      </c>
      <c r="D86" s="35">
        <v>2668.8169356959997</v>
      </c>
      <c r="E86" s="32">
        <v>9.4831083304336879E-3</v>
      </c>
      <c r="F86" s="35">
        <v>7667.1962751600004</v>
      </c>
      <c r="G86" s="32">
        <v>2.3910886701237117E-3</v>
      </c>
      <c r="H86" s="35">
        <v>417.83769076000004</v>
      </c>
      <c r="I86" s="32">
        <v>7.8603299036533356E-4</v>
      </c>
      <c r="J86" s="35">
        <v>10753.850901615999</v>
      </c>
      <c r="K86" s="32">
        <v>2.6610531020541807E-3</v>
      </c>
    </row>
    <row r="87" spans="1:11" x14ac:dyDescent="0.25">
      <c r="A87" s="30" t="s">
        <v>110</v>
      </c>
      <c r="B87" s="35">
        <v>0</v>
      </c>
      <c r="C87" s="32">
        <v>0</v>
      </c>
      <c r="D87" s="35">
        <v>903.17400212100006</v>
      </c>
      <c r="E87" s="32">
        <v>3.209248558335888E-3</v>
      </c>
      <c r="F87" s="35">
        <v>12672.668671998599</v>
      </c>
      <c r="G87" s="32">
        <v>3.9520932286574622E-3</v>
      </c>
      <c r="H87" s="35">
        <v>10270.353809926699</v>
      </c>
      <c r="I87" s="32">
        <v>1.9320509125548467E-2</v>
      </c>
      <c r="J87" s="35">
        <v>23846.196484046297</v>
      </c>
      <c r="K87" s="32">
        <v>5.9007694738011721E-3</v>
      </c>
    </row>
    <row r="88" spans="1:11" x14ac:dyDescent="0.25">
      <c r="A88" s="33" t="s">
        <v>70</v>
      </c>
      <c r="B88" s="35">
        <v>0</v>
      </c>
      <c r="C88" s="32">
        <v>0</v>
      </c>
      <c r="D88" s="35">
        <v>622.98936703880008</v>
      </c>
      <c r="E88" s="32">
        <v>2.2136683776688274E-3</v>
      </c>
      <c r="F88" s="35">
        <v>9234.4221126390985</v>
      </c>
      <c r="G88" s="32">
        <v>2.8798430738243286E-3</v>
      </c>
      <c r="H88" s="35">
        <v>6854.1446633078995</v>
      </c>
      <c r="I88" s="32">
        <v>1.2893963242753635E-2</v>
      </c>
      <c r="J88" s="35">
        <v>16711.556142985799</v>
      </c>
      <c r="K88" s="32">
        <v>4.1352942979488707E-3</v>
      </c>
    </row>
    <row r="89" spans="1:11" x14ac:dyDescent="0.25">
      <c r="A89" s="33" t="s">
        <v>82</v>
      </c>
      <c r="B89" s="35">
        <v>0</v>
      </c>
      <c r="C89" s="32">
        <v>0</v>
      </c>
      <c r="D89" s="35">
        <v>280.18463508219997</v>
      </c>
      <c r="E89" s="32">
        <v>9.9558018066706034E-4</v>
      </c>
      <c r="F89" s="35">
        <v>3438.2465593595002</v>
      </c>
      <c r="G89" s="32">
        <v>1.0722501548331336E-3</v>
      </c>
      <c r="H89" s="35">
        <v>3416.2091466187999</v>
      </c>
      <c r="I89" s="32">
        <v>6.4265458827948343E-3</v>
      </c>
      <c r="J89" s="35">
        <v>7134.6403410604998</v>
      </c>
      <c r="K89" s="32">
        <v>1.765475175852302E-3</v>
      </c>
    </row>
    <row r="90" spans="1:11" x14ac:dyDescent="0.25">
      <c r="A90" s="30" t="s">
        <v>111</v>
      </c>
      <c r="B90" s="35">
        <v>0</v>
      </c>
      <c r="C90" s="32">
        <v>0</v>
      </c>
      <c r="D90" s="35">
        <v>1816.7707977600001</v>
      </c>
      <c r="E90" s="32">
        <v>6.4555324332253097E-3</v>
      </c>
      <c r="F90" s="35">
        <v>17486.418928440002</v>
      </c>
      <c r="G90" s="32">
        <v>5.4533073995105428E-3</v>
      </c>
      <c r="H90" s="35">
        <v>0</v>
      </c>
      <c r="I90" s="32">
        <v>0</v>
      </c>
      <c r="J90" s="35">
        <v>19303.189726200002</v>
      </c>
      <c r="K90" s="32">
        <v>4.7765970879069877E-3</v>
      </c>
    </row>
    <row r="91" spans="1:11" x14ac:dyDescent="0.25">
      <c r="A91" s="33" t="s">
        <v>79</v>
      </c>
      <c r="B91" s="35">
        <v>0</v>
      </c>
      <c r="C91" s="32">
        <v>0</v>
      </c>
      <c r="D91" s="35">
        <v>1816.7707977600001</v>
      </c>
      <c r="E91" s="32">
        <v>6.4555324332253097E-3</v>
      </c>
      <c r="F91" s="35">
        <v>17486.418928440002</v>
      </c>
      <c r="G91" s="32">
        <v>5.4533073995105428E-3</v>
      </c>
      <c r="H91" s="35">
        <v>0</v>
      </c>
      <c r="I91" s="32">
        <v>0</v>
      </c>
      <c r="J91" s="35">
        <v>19303.189726200002</v>
      </c>
      <c r="K91" s="32">
        <v>4.7765970879069877E-3</v>
      </c>
    </row>
    <row r="92" spans="1:11" x14ac:dyDescent="0.25">
      <c r="A92" s="30" t="s">
        <v>112</v>
      </c>
      <c r="B92" s="35">
        <v>0</v>
      </c>
      <c r="C92" s="32">
        <v>0</v>
      </c>
      <c r="D92" s="35">
        <v>130.80847500000002</v>
      </c>
      <c r="E92" s="32">
        <v>4.648018087611262E-4</v>
      </c>
      <c r="F92" s="35">
        <v>12183.875099999999</v>
      </c>
      <c r="G92" s="32">
        <v>3.799658266763812E-3</v>
      </c>
      <c r="H92" s="35">
        <v>2117.4528456000003</v>
      </c>
      <c r="I92" s="32">
        <v>3.9833357042473065E-3</v>
      </c>
      <c r="J92" s="35">
        <v>14432.1364206</v>
      </c>
      <c r="K92" s="32">
        <v>3.5712491964655767E-3</v>
      </c>
    </row>
    <row r="93" spans="1:11" x14ac:dyDescent="0.25">
      <c r="A93" s="33" t="s">
        <v>82</v>
      </c>
      <c r="B93" s="35">
        <v>0</v>
      </c>
      <c r="C93" s="32">
        <v>0</v>
      </c>
      <c r="D93" s="35">
        <v>130.80847500000002</v>
      </c>
      <c r="E93" s="32">
        <v>4.648018087611262E-4</v>
      </c>
      <c r="F93" s="35">
        <v>12183.875099999999</v>
      </c>
      <c r="G93" s="32">
        <v>3.799658266763812E-3</v>
      </c>
      <c r="H93" s="35">
        <v>2117.4528456000003</v>
      </c>
      <c r="I93" s="32">
        <v>3.9833357042473065E-3</v>
      </c>
      <c r="J93" s="35">
        <v>14432.1364206</v>
      </c>
      <c r="K93" s="32">
        <v>3.5712491964655767E-3</v>
      </c>
    </row>
    <row r="94" spans="1:11" x14ac:dyDescent="0.25">
      <c r="A94" s="30" t="s">
        <v>113</v>
      </c>
      <c r="B94" s="35">
        <v>0</v>
      </c>
      <c r="C94" s="32">
        <v>0</v>
      </c>
      <c r="D94" s="35">
        <v>438.66573432000001</v>
      </c>
      <c r="E94" s="32">
        <v>1.5587111366711034E-3</v>
      </c>
      <c r="F94" s="35">
        <v>1998.9199938900001</v>
      </c>
      <c r="G94" s="32">
        <v>6.2338236538419601E-4</v>
      </c>
      <c r="H94" s="35">
        <v>530.05442897</v>
      </c>
      <c r="I94" s="32">
        <v>9.9713423913926091E-4</v>
      </c>
      <c r="J94" s="35">
        <v>2967.6401571800002</v>
      </c>
      <c r="K94" s="32">
        <v>7.3434606061515079E-4</v>
      </c>
    </row>
    <row r="95" spans="1:11" x14ac:dyDescent="0.25">
      <c r="A95" s="33" t="s">
        <v>79</v>
      </c>
      <c r="B95" s="35">
        <v>0</v>
      </c>
      <c r="C95" s="32">
        <v>0</v>
      </c>
      <c r="D95" s="35">
        <v>438.66573432000001</v>
      </c>
      <c r="E95" s="32">
        <v>1.5587111366711034E-3</v>
      </c>
      <c r="F95" s="35">
        <v>1998.9199938900001</v>
      </c>
      <c r="G95" s="32">
        <v>6.2338236538419601E-4</v>
      </c>
      <c r="H95" s="35">
        <v>530.05442897</v>
      </c>
      <c r="I95" s="32">
        <v>9.9713423913926091E-4</v>
      </c>
      <c r="J95" s="35">
        <v>2967.6401571800002</v>
      </c>
      <c r="K95" s="32">
        <v>7.3434606061515079E-4</v>
      </c>
    </row>
    <row r="96" spans="1:11" x14ac:dyDescent="0.25">
      <c r="A96" s="30" t="s">
        <v>114</v>
      </c>
      <c r="B96" s="35">
        <v>0</v>
      </c>
      <c r="C96" s="32">
        <v>0</v>
      </c>
      <c r="D96" s="35">
        <v>3845.4963656477998</v>
      </c>
      <c r="E96" s="32">
        <v>1.3664203839525187E-2</v>
      </c>
      <c r="F96" s="35">
        <v>29303.018157447401</v>
      </c>
      <c r="G96" s="32">
        <v>9.1384271645295438E-3</v>
      </c>
      <c r="H96" s="35">
        <v>0</v>
      </c>
      <c r="I96" s="32">
        <v>0</v>
      </c>
      <c r="J96" s="35">
        <v>33148.514523095204</v>
      </c>
      <c r="K96" s="32">
        <v>8.2026390552722931E-3</v>
      </c>
    </row>
    <row r="97" spans="1:11" x14ac:dyDescent="0.25">
      <c r="A97" s="33" t="s">
        <v>79</v>
      </c>
      <c r="B97" s="35">
        <v>0</v>
      </c>
      <c r="C97" s="32">
        <v>0</v>
      </c>
      <c r="D97" s="35">
        <v>3845.4963656477998</v>
      </c>
      <c r="E97" s="32">
        <v>1.3664203839525187E-2</v>
      </c>
      <c r="F97" s="35">
        <v>29303.018157447401</v>
      </c>
      <c r="G97" s="32">
        <v>9.1384271645295438E-3</v>
      </c>
      <c r="H97" s="35">
        <v>0</v>
      </c>
      <c r="I97" s="32">
        <v>0</v>
      </c>
      <c r="J97" s="35">
        <v>33148.514523095204</v>
      </c>
      <c r="K97" s="32">
        <v>8.2026390552722931E-3</v>
      </c>
    </row>
    <row r="98" spans="1:11" x14ac:dyDescent="0.25">
      <c r="A98" s="30" t="s">
        <v>115</v>
      </c>
      <c r="B98" s="35">
        <v>0</v>
      </c>
      <c r="C98" s="32">
        <v>0</v>
      </c>
      <c r="D98" s="35">
        <v>3320.0117643751</v>
      </c>
      <c r="E98" s="32">
        <v>1.1796999186709916E-2</v>
      </c>
      <c r="F98" s="35">
        <v>24466.9813789203</v>
      </c>
      <c r="G98" s="32">
        <v>7.6302627280848256E-3</v>
      </c>
      <c r="H98" s="35">
        <v>3555.3894438540001</v>
      </c>
      <c r="I98" s="32">
        <v>6.6883707675646446E-3</v>
      </c>
      <c r="J98" s="35">
        <v>31342.382587149397</v>
      </c>
      <c r="K98" s="32">
        <v>7.7557095753270702E-3</v>
      </c>
    </row>
    <row r="99" spans="1:11" x14ac:dyDescent="0.25">
      <c r="A99" s="33" t="s">
        <v>70</v>
      </c>
      <c r="B99" s="35">
        <v>0</v>
      </c>
      <c r="C99" s="32">
        <v>0</v>
      </c>
      <c r="D99" s="35">
        <v>733.57174062900003</v>
      </c>
      <c r="E99" s="32">
        <v>2.6066007718567692E-3</v>
      </c>
      <c r="F99" s="35">
        <v>11426.787960084001</v>
      </c>
      <c r="G99" s="32">
        <v>3.5635533833640802E-3</v>
      </c>
      <c r="H99" s="35">
        <v>2468.7052859700002</v>
      </c>
      <c r="I99" s="32">
        <v>4.6441090432320312E-3</v>
      </c>
      <c r="J99" s="35">
        <v>14629.064986683001</v>
      </c>
      <c r="K99" s="32">
        <v>3.6199794026449744E-3</v>
      </c>
    </row>
    <row r="100" spans="1:11" x14ac:dyDescent="0.25">
      <c r="A100" s="33" t="s">
        <v>79</v>
      </c>
      <c r="B100" s="35">
        <v>0</v>
      </c>
      <c r="C100" s="32">
        <v>0</v>
      </c>
      <c r="D100" s="35">
        <v>2586.4400237461</v>
      </c>
      <c r="E100" s="32">
        <v>9.1903984148531456E-3</v>
      </c>
      <c r="F100" s="35">
        <v>13040.193418836299</v>
      </c>
      <c r="G100" s="32">
        <v>4.066709344720745E-3</v>
      </c>
      <c r="H100" s="35">
        <v>1086.6841578839999</v>
      </c>
      <c r="I100" s="32">
        <v>2.0442617243326129E-3</v>
      </c>
      <c r="J100" s="35">
        <v>16713.317600466398</v>
      </c>
      <c r="K100" s="32">
        <v>4.1357301726820958E-3</v>
      </c>
    </row>
    <row r="101" spans="1:11" x14ac:dyDescent="0.25">
      <c r="A101" s="30" t="s">
        <v>116</v>
      </c>
      <c r="B101" s="35">
        <v>0</v>
      </c>
      <c r="C101" s="32">
        <v>0</v>
      </c>
      <c r="D101" s="35">
        <v>800.23044128280003</v>
      </c>
      <c r="E101" s="32">
        <v>2.8434591606848075E-3</v>
      </c>
      <c r="F101" s="35">
        <v>17394.515190803402</v>
      </c>
      <c r="G101" s="32">
        <v>5.4246463377718686E-3</v>
      </c>
      <c r="H101" s="35">
        <v>5990.8867923299995</v>
      </c>
      <c r="I101" s="32">
        <v>1.1270009298946016E-2</v>
      </c>
      <c r="J101" s="35">
        <v>24185.632424416199</v>
      </c>
      <c r="K101" s="32">
        <v>5.9847632979980721E-3</v>
      </c>
    </row>
    <row r="102" spans="1:11" x14ac:dyDescent="0.25">
      <c r="A102" s="33" t="s">
        <v>70</v>
      </c>
      <c r="B102" s="35">
        <v>0</v>
      </c>
      <c r="C102" s="32">
        <v>0</v>
      </c>
      <c r="D102" s="35">
        <v>800.23044128280003</v>
      </c>
      <c r="E102" s="32">
        <v>2.8434591606848075E-3</v>
      </c>
      <c r="F102" s="35">
        <v>15802.1518254534</v>
      </c>
      <c r="G102" s="32">
        <v>4.9280525549905609E-3</v>
      </c>
      <c r="H102" s="35">
        <v>5990.8867923299995</v>
      </c>
      <c r="I102" s="32">
        <v>1.1270009298946016E-2</v>
      </c>
      <c r="J102" s="35">
        <v>22593.269059066199</v>
      </c>
      <c r="K102" s="32">
        <v>5.5907311032309583E-3</v>
      </c>
    </row>
    <row r="103" spans="1:11" x14ac:dyDescent="0.25">
      <c r="A103" s="33" t="s">
        <v>79</v>
      </c>
      <c r="B103" s="35">
        <v>0</v>
      </c>
      <c r="C103" s="32">
        <v>0</v>
      </c>
      <c r="D103" s="35">
        <v>0</v>
      </c>
      <c r="E103" s="32">
        <v>0</v>
      </c>
      <c r="F103" s="35">
        <v>1592.3633653500001</v>
      </c>
      <c r="G103" s="32">
        <v>4.9659378278130682E-4</v>
      </c>
      <c r="H103" s="35">
        <v>0</v>
      </c>
      <c r="I103" s="32">
        <v>0</v>
      </c>
      <c r="J103" s="35">
        <v>1592.3633653500001</v>
      </c>
      <c r="K103" s="32">
        <v>3.9403219476711335E-4</v>
      </c>
    </row>
    <row r="104" spans="1:11" x14ac:dyDescent="0.25">
      <c r="A104" s="30" t="s">
        <v>117</v>
      </c>
      <c r="B104" s="35">
        <v>0</v>
      </c>
      <c r="C104" s="32">
        <v>0</v>
      </c>
      <c r="D104" s="35">
        <v>4322.7107871273001</v>
      </c>
      <c r="E104" s="32">
        <v>1.5359890042353911E-2</v>
      </c>
      <c r="F104" s="35">
        <v>43643.317199434299</v>
      </c>
      <c r="G104" s="32">
        <v>1.3610586913011428E-2</v>
      </c>
      <c r="H104" s="35">
        <v>11470.675443296899</v>
      </c>
      <c r="I104" s="32">
        <v>2.1578544778488425E-2</v>
      </c>
      <c r="J104" s="35">
        <v>59436.703429858506</v>
      </c>
      <c r="K104" s="32">
        <v>1.4707682437193894E-2</v>
      </c>
    </row>
    <row r="105" spans="1:11" x14ac:dyDescent="0.25">
      <c r="A105" s="33" t="s">
        <v>70</v>
      </c>
      <c r="B105" s="35">
        <v>0</v>
      </c>
      <c r="C105" s="32">
        <v>0</v>
      </c>
      <c r="D105" s="35">
        <v>734.57230000000004</v>
      </c>
      <c r="E105" s="32">
        <v>2.6101560598869502E-3</v>
      </c>
      <c r="F105" s="35">
        <v>25433.030699999999</v>
      </c>
      <c r="G105" s="32">
        <v>7.931534471172709E-3</v>
      </c>
      <c r="H105" s="35">
        <v>11265.4465</v>
      </c>
      <c r="I105" s="32">
        <v>2.1192469698196454E-2</v>
      </c>
      <c r="J105" s="35">
        <v>37433.049500000001</v>
      </c>
      <c r="K105" s="32">
        <v>9.2628522938098343E-3</v>
      </c>
    </row>
    <row r="106" spans="1:11" x14ac:dyDescent="0.25">
      <c r="A106" s="33" t="s">
        <v>79</v>
      </c>
      <c r="B106" s="35">
        <v>0</v>
      </c>
      <c r="C106" s="32">
        <v>0</v>
      </c>
      <c r="D106" s="35">
        <v>3588.1384871272999</v>
      </c>
      <c r="E106" s="32">
        <v>1.2749733982466959E-2</v>
      </c>
      <c r="F106" s="35">
        <v>18210.2864994343</v>
      </c>
      <c r="G106" s="32">
        <v>5.6790524418387205E-3</v>
      </c>
      <c r="H106" s="35">
        <v>205.22894329689998</v>
      </c>
      <c r="I106" s="32">
        <v>3.8607508029197342E-4</v>
      </c>
      <c r="J106" s="35">
        <v>22003.653929858501</v>
      </c>
      <c r="K106" s="32">
        <v>5.4448301433840593E-3</v>
      </c>
    </row>
    <row r="107" spans="1:11" x14ac:dyDescent="0.25">
      <c r="A107" s="30" t="s">
        <v>118</v>
      </c>
      <c r="B107" s="35">
        <v>0</v>
      </c>
      <c r="C107" s="32">
        <v>0</v>
      </c>
      <c r="D107" s="35">
        <v>5132.1796244486995</v>
      </c>
      <c r="E107" s="32">
        <v>1.8236175999534837E-2</v>
      </c>
      <c r="F107" s="35">
        <v>58208.132877427597</v>
      </c>
      <c r="G107" s="32">
        <v>1.8152764327057508E-2</v>
      </c>
      <c r="H107" s="35">
        <v>5375.4293967800004</v>
      </c>
      <c r="I107" s="32">
        <v>1.011221566815435E-2</v>
      </c>
      <c r="J107" s="35">
        <v>68715.741898656299</v>
      </c>
      <c r="K107" s="32">
        <v>1.7003791461521537E-2</v>
      </c>
    </row>
    <row r="108" spans="1:11" x14ac:dyDescent="0.25">
      <c r="A108" s="33" t="s">
        <v>79</v>
      </c>
      <c r="B108" s="35">
        <v>0</v>
      </c>
      <c r="C108" s="32">
        <v>0</v>
      </c>
      <c r="D108" s="35">
        <v>5132.1796244486995</v>
      </c>
      <c r="E108" s="32">
        <v>1.8236175999534837E-2</v>
      </c>
      <c r="F108" s="35">
        <v>58208.132877427597</v>
      </c>
      <c r="G108" s="32">
        <v>1.8152764327057508E-2</v>
      </c>
      <c r="H108" s="35">
        <v>5375.4293967800004</v>
      </c>
      <c r="I108" s="32">
        <v>1.011221566815435E-2</v>
      </c>
      <c r="J108" s="35">
        <v>68715.741898656299</v>
      </c>
      <c r="K108" s="32">
        <v>1.7003791461521537E-2</v>
      </c>
    </row>
    <row r="109" spans="1:11" x14ac:dyDescent="0.25">
      <c r="A109" s="30" t="s">
        <v>119</v>
      </c>
      <c r="B109" s="35">
        <v>0</v>
      </c>
      <c r="C109" s="32">
        <v>0</v>
      </c>
      <c r="D109" s="35">
        <v>278.09361819140003</v>
      </c>
      <c r="E109" s="32">
        <v>9.881501694770829E-4</v>
      </c>
      <c r="F109" s="35">
        <v>7054.5065732284002</v>
      </c>
      <c r="G109" s="32">
        <v>2.2000155122163839E-3</v>
      </c>
      <c r="H109" s="35">
        <v>3356.4328397435002</v>
      </c>
      <c r="I109" s="32">
        <v>6.3140951626103406E-3</v>
      </c>
      <c r="J109" s="35">
        <v>10689.033031163301</v>
      </c>
      <c r="K109" s="32">
        <v>2.6450138434839527E-3</v>
      </c>
    </row>
    <row r="110" spans="1:11" x14ac:dyDescent="0.25">
      <c r="A110" s="33" t="s">
        <v>70</v>
      </c>
      <c r="B110" s="35">
        <v>0</v>
      </c>
      <c r="C110" s="32">
        <v>0</v>
      </c>
      <c r="D110" s="35">
        <v>278.09361819140003</v>
      </c>
      <c r="E110" s="32">
        <v>9.881501694770829E-4</v>
      </c>
      <c r="F110" s="35">
        <v>7054.5065732284002</v>
      </c>
      <c r="G110" s="32">
        <v>2.2000155122163839E-3</v>
      </c>
      <c r="H110" s="35">
        <v>3356.4328397435002</v>
      </c>
      <c r="I110" s="32">
        <v>6.3140951626103406E-3</v>
      </c>
      <c r="J110" s="35">
        <v>10689.033031163301</v>
      </c>
      <c r="K110" s="32">
        <v>2.6450138434839527E-3</v>
      </c>
    </row>
    <row r="111" spans="1:11" x14ac:dyDescent="0.25">
      <c r="A111" s="30" t="s">
        <v>120</v>
      </c>
      <c r="B111" s="35">
        <v>0</v>
      </c>
      <c r="C111" s="32">
        <v>0</v>
      </c>
      <c r="D111" s="35">
        <v>2179.3401380632999</v>
      </c>
      <c r="E111" s="32">
        <v>7.7438502213067178E-3</v>
      </c>
      <c r="F111" s="35">
        <v>12058.8708066737</v>
      </c>
      <c r="G111" s="32">
        <v>3.7606744793710605E-3</v>
      </c>
      <c r="H111" s="35">
        <v>534.40296457499994</v>
      </c>
      <c r="I111" s="32">
        <v>1.0053146702513778E-3</v>
      </c>
      <c r="J111" s="35">
        <v>14772.613909312</v>
      </c>
      <c r="K111" s="32">
        <v>3.6555007530294243E-3</v>
      </c>
    </row>
    <row r="112" spans="1:11" x14ac:dyDescent="0.25">
      <c r="A112" s="33" t="s">
        <v>79</v>
      </c>
      <c r="B112" s="35">
        <v>0</v>
      </c>
      <c r="C112" s="32">
        <v>0</v>
      </c>
      <c r="D112" s="35">
        <v>2179.3401380632999</v>
      </c>
      <c r="E112" s="32">
        <v>7.7438502213067178E-3</v>
      </c>
      <c r="F112" s="35">
        <v>12058.8708066737</v>
      </c>
      <c r="G112" s="32">
        <v>3.7606744793710605E-3</v>
      </c>
      <c r="H112" s="35">
        <v>534.40296457499994</v>
      </c>
      <c r="I112" s="32">
        <v>1.0053146702513778E-3</v>
      </c>
      <c r="J112" s="35">
        <v>14772.613909312</v>
      </c>
      <c r="K112" s="32">
        <v>3.6555007530294243E-3</v>
      </c>
    </row>
    <row r="113" spans="1:11" x14ac:dyDescent="0.25">
      <c r="A113" s="30" t="s">
        <v>121</v>
      </c>
      <c r="B113" s="35">
        <v>0</v>
      </c>
      <c r="C113" s="32">
        <v>0</v>
      </c>
      <c r="D113" s="35">
        <v>102.39200084399999</v>
      </c>
      <c r="E113" s="32">
        <v>3.6382953929370369E-4</v>
      </c>
      <c r="F113" s="35">
        <v>117.01942953599999</v>
      </c>
      <c r="G113" s="32">
        <v>3.6493631062292142E-5</v>
      </c>
      <c r="H113" s="35">
        <v>0</v>
      </c>
      <c r="I113" s="32">
        <v>0</v>
      </c>
      <c r="J113" s="35">
        <v>219.41143037999998</v>
      </c>
      <c r="K113" s="32">
        <v>5.4293617493906807E-5</v>
      </c>
    </row>
    <row r="114" spans="1:11" x14ac:dyDescent="0.25">
      <c r="A114" s="33" t="s">
        <v>80</v>
      </c>
      <c r="B114" s="35">
        <v>0</v>
      </c>
      <c r="C114" s="32">
        <v>0</v>
      </c>
      <c r="D114" s="35">
        <v>102.39200084399999</v>
      </c>
      <c r="E114" s="32">
        <v>3.6382953929370369E-4</v>
      </c>
      <c r="F114" s="35">
        <v>117.01942953599999</v>
      </c>
      <c r="G114" s="32">
        <v>3.6493631062292142E-5</v>
      </c>
      <c r="H114" s="35">
        <v>0</v>
      </c>
      <c r="I114" s="32">
        <v>0</v>
      </c>
      <c r="J114" s="35">
        <v>219.41143037999998</v>
      </c>
      <c r="K114" s="32">
        <v>5.4293617493906807E-5</v>
      </c>
    </row>
    <row r="115" spans="1:11" x14ac:dyDescent="0.25">
      <c r="A115" s="30" t="s">
        <v>122</v>
      </c>
      <c r="B115" s="35">
        <v>0</v>
      </c>
      <c r="C115" s="32">
        <v>0</v>
      </c>
      <c r="D115" s="35">
        <v>6877.7083488355001</v>
      </c>
      <c r="E115" s="32">
        <v>2.4438563943737123E-2</v>
      </c>
      <c r="F115" s="35">
        <v>34834.4779463464</v>
      </c>
      <c r="G115" s="32">
        <v>1.0863465934350953E-2</v>
      </c>
      <c r="H115" s="35">
        <v>4390.7564521244003</v>
      </c>
      <c r="I115" s="32">
        <v>8.2598566389540714E-3</v>
      </c>
      <c r="J115" s="35">
        <v>46102.942747306297</v>
      </c>
      <c r="K115" s="32">
        <v>1.14082276138969E-2</v>
      </c>
    </row>
    <row r="116" spans="1:11" x14ac:dyDescent="0.25">
      <c r="A116" s="33" t="s">
        <v>81</v>
      </c>
      <c r="B116" s="35">
        <v>0</v>
      </c>
      <c r="C116" s="32">
        <v>0</v>
      </c>
      <c r="D116" s="35">
        <v>6877.7083488355001</v>
      </c>
      <c r="E116" s="32">
        <v>2.4438563943737123E-2</v>
      </c>
      <c r="F116" s="35">
        <v>34834.4779463464</v>
      </c>
      <c r="G116" s="32">
        <v>1.0863465934350953E-2</v>
      </c>
      <c r="H116" s="35">
        <v>4390.7564521244003</v>
      </c>
      <c r="I116" s="32">
        <v>8.2598566389540714E-3</v>
      </c>
      <c r="J116" s="35">
        <v>46102.942747306297</v>
      </c>
      <c r="K116" s="32">
        <v>1.14082276138969E-2</v>
      </c>
    </row>
    <row r="117" spans="1:11" x14ac:dyDescent="0.25">
      <c r="A117" s="30" t="s">
        <v>123</v>
      </c>
      <c r="B117" s="35">
        <v>0</v>
      </c>
      <c r="C117" s="32">
        <v>0</v>
      </c>
      <c r="D117" s="35">
        <v>352.72789649999999</v>
      </c>
      <c r="E117" s="32">
        <v>1.2533481817115237E-3</v>
      </c>
      <c r="F117" s="35">
        <v>9020.6661824999992</v>
      </c>
      <c r="G117" s="32">
        <v>2.8131812375565869E-3</v>
      </c>
      <c r="H117" s="35">
        <v>3531.9425715000002</v>
      </c>
      <c r="I117" s="32">
        <v>6.6442626949836216E-3</v>
      </c>
      <c r="J117" s="35">
        <v>12905.336650499999</v>
      </c>
      <c r="K117" s="32">
        <v>3.1934407907502176E-3</v>
      </c>
    </row>
    <row r="118" spans="1:11" x14ac:dyDescent="0.25">
      <c r="A118" s="33" t="s">
        <v>70</v>
      </c>
      <c r="B118" s="35">
        <v>0</v>
      </c>
      <c r="C118" s="32">
        <v>0</v>
      </c>
      <c r="D118" s="35">
        <v>352.72789649999999</v>
      </c>
      <c r="E118" s="32">
        <v>1.2533481817115237E-3</v>
      </c>
      <c r="F118" s="35">
        <v>9020.6661824999992</v>
      </c>
      <c r="G118" s="32">
        <v>2.8131812375565869E-3</v>
      </c>
      <c r="H118" s="35">
        <v>3531.9425715000002</v>
      </c>
      <c r="I118" s="32">
        <v>6.6442626949836216E-3</v>
      </c>
      <c r="J118" s="35">
        <v>12905.336650499999</v>
      </c>
      <c r="K118" s="32">
        <v>3.1934407907502176E-3</v>
      </c>
    </row>
    <row r="119" spans="1:11" x14ac:dyDescent="0.25">
      <c r="A119" s="30" t="s">
        <v>124</v>
      </c>
      <c r="B119" s="35">
        <v>0</v>
      </c>
      <c r="C119" s="32">
        <v>0</v>
      </c>
      <c r="D119" s="35">
        <v>3570.4301383110997</v>
      </c>
      <c r="E119" s="32">
        <v>1.2686810899234449E-2</v>
      </c>
      <c r="F119" s="35">
        <v>22314.520627472601</v>
      </c>
      <c r="G119" s="32">
        <v>6.9589972053347689E-3</v>
      </c>
      <c r="H119" s="35">
        <v>2730.7152002849998</v>
      </c>
      <c r="I119" s="32">
        <v>5.1370000413604837E-3</v>
      </c>
      <c r="J119" s="35">
        <v>28615.6659660687</v>
      </c>
      <c r="K119" s="32">
        <v>7.0809803281641657E-3</v>
      </c>
    </row>
    <row r="120" spans="1:11" x14ac:dyDescent="0.25">
      <c r="A120" s="33" t="s">
        <v>70</v>
      </c>
      <c r="B120" s="35">
        <v>0</v>
      </c>
      <c r="C120" s="32">
        <v>0</v>
      </c>
      <c r="D120" s="35">
        <v>625.91971449110008</v>
      </c>
      <c r="E120" s="32">
        <v>2.2240807824929613E-3</v>
      </c>
      <c r="F120" s="35">
        <v>16170.572055438799</v>
      </c>
      <c r="G120" s="32">
        <v>5.0429479360591875E-3</v>
      </c>
      <c r="H120" s="35">
        <v>2730.7152002849998</v>
      </c>
      <c r="I120" s="32">
        <v>5.1370000413604837E-3</v>
      </c>
      <c r="J120" s="35">
        <v>19527.206970214902</v>
      </c>
      <c r="K120" s="32">
        <v>4.8320304194226678E-3</v>
      </c>
    </row>
    <row r="121" spans="1:11" x14ac:dyDescent="0.25">
      <c r="A121" s="33" t="s">
        <v>79</v>
      </c>
      <c r="B121" s="35">
        <v>0</v>
      </c>
      <c r="C121" s="32">
        <v>0</v>
      </c>
      <c r="D121" s="35">
        <v>2944.5104238199997</v>
      </c>
      <c r="E121" s="32">
        <v>1.0462730116741488E-2</v>
      </c>
      <c r="F121" s="35">
        <v>6143.9485720337998</v>
      </c>
      <c r="G121" s="32">
        <v>1.9160492692755812E-3</v>
      </c>
      <c r="H121" s="35">
        <v>0</v>
      </c>
      <c r="I121" s="32">
        <v>0</v>
      </c>
      <c r="J121" s="35">
        <v>9088.4589958537999</v>
      </c>
      <c r="K121" s="32">
        <v>2.2489499087414984E-3</v>
      </c>
    </row>
    <row r="122" spans="1:11" x14ac:dyDescent="0.25">
      <c r="A122" s="30" t="s">
        <v>125</v>
      </c>
      <c r="B122" s="35">
        <v>0</v>
      </c>
      <c r="C122" s="32">
        <v>0</v>
      </c>
      <c r="D122" s="35">
        <v>340.70855999999998</v>
      </c>
      <c r="E122" s="32">
        <v>1.2106398683143327E-3</v>
      </c>
      <c r="F122" s="35">
        <v>6045.3666600000006</v>
      </c>
      <c r="G122" s="32">
        <v>1.885305554821991E-3</v>
      </c>
      <c r="H122" s="35">
        <v>2787.0037499999999</v>
      </c>
      <c r="I122" s="32">
        <v>5.2428896200993787E-3</v>
      </c>
      <c r="J122" s="35">
        <v>9173.0789700000005</v>
      </c>
      <c r="K122" s="32">
        <v>2.269889221249881E-3</v>
      </c>
    </row>
    <row r="123" spans="1:11" x14ac:dyDescent="0.25">
      <c r="A123" s="33" t="s">
        <v>70</v>
      </c>
      <c r="B123" s="35">
        <v>0</v>
      </c>
      <c r="C123" s="32">
        <v>0</v>
      </c>
      <c r="D123" s="35">
        <v>340.70855999999998</v>
      </c>
      <c r="E123" s="32">
        <v>1.2106398683143327E-3</v>
      </c>
      <c r="F123" s="35">
        <v>6045.3666600000006</v>
      </c>
      <c r="G123" s="32">
        <v>1.885305554821991E-3</v>
      </c>
      <c r="H123" s="35">
        <v>2787.0037499999999</v>
      </c>
      <c r="I123" s="32">
        <v>5.2428896200993787E-3</v>
      </c>
      <c r="J123" s="35">
        <v>9173.0789700000005</v>
      </c>
      <c r="K123" s="32">
        <v>2.269889221249881E-3</v>
      </c>
    </row>
    <row r="124" spans="1:11" x14ac:dyDescent="0.25">
      <c r="A124" s="30" t="s">
        <v>126</v>
      </c>
      <c r="B124" s="35">
        <v>0</v>
      </c>
      <c r="C124" s="32">
        <v>0</v>
      </c>
      <c r="D124" s="35">
        <v>2440.8714400972003</v>
      </c>
      <c r="E124" s="32">
        <v>8.6731495058753154E-3</v>
      </c>
      <c r="F124" s="35">
        <v>17958.660146971299</v>
      </c>
      <c r="G124" s="32">
        <v>5.6005803512743915E-3</v>
      </c>
      <c r="H124" s="35">
        <v>8113.8762080583001</v>
      </c>
      <c r="I124" s="32">
        <v>1.5263760355543179E-2</v>
      </c>
      <c r="J124" s="35">
        <v>28513.407795126797</v>
      </c>
      <c r="K124" s="32">
        <v>7.0556764230342885E-3</v>
      </c>
    </row>
    <row r="125" spans="1:11" x14ac:dyDescent="0.25">
      <c r="A125" s="33" t="s">
        <v>78</v>
      </c>
      <c r="B125" s="35">
        <v>0</v>
      </c>
      <c r="C125" s="32">
        <v>0</v>
      </c>
      <c r="D125" s="35">
        <v>644.94736</v>
      </c>
      <c r="E125" s="32">
        <v>2.2916917232137534E-3</v>
      </c>
      <c r="F125" s="35">
        <v>10358.309439999999</v>
      </c>
      <c r="G125" s="32">
        <v>3.2303381124937527E-3</v>
      </c>
      <c r="H125" s="35">
        <v>7036.3217599999998</v>
      </c>
      <c r="I125" s="32">
        <v>1.3236673369809207E-2</v>
      </c>
      <c r="J125" s="35">
        <v>18039.578559999998</v>
      </c>
      <c r="K125" s="32">
        <v>4.4639150129582332E-3</v>
      </c>
    </row>
    <row r="126" spans="1:11" x14ac:dyDescent="0.25">
      <c r="A126" s="33" t="s">
        <v>79</v>
      </c>
      <c r="B126" s="35">
        <v>0</v>
      </c>
      <c r="C126" s="32">
        <v>0</v>
      </c>
      <c r="D126" s="35">
        <v>1795.9240800972002</v>
      </c>
      <c r="E126" s="32">
        <v>6.3814577826615615E-3</v>
      </c>
      <c r="F126" s="35">
        <v>7600.3507069712996</v>
      </c>
      <c r="G126" s="32">
        <v>2.3702422387806392E-3</v>
      </c>
      <c r="H126" s="35">
        <v>1077.5544480582998</v>
      </c>
      <c r="I126" s="32">
        <v>2.0270869857339719E-3</v>
      </c>
      <c r="J126" s="35">
        <v>10473.829235126799</v>
      </c>
      <c r="K126" s="32">
        <v>2.5917614100760553E-3</v>
      </c>
    </row>
    <row r="127" spans="1:11" x14ac:dyDescent="0.25">
      <c r="A127" s="30" t="s">
        <v>127</v>
      </c>
      <c r="B127" s="35">
        <v>0</v>
      </c>
      <c r="C127" s="32">
        <v>0</v>
      </c>
      <c r="D127" s="35">
        <v>834.05144522749993</v>
      </c>
      <c r="E127" s="32">
        <v>2.9636353481039611E-3</v>
      </c>
      <c r="F127" s="35">
        <v>12161.3668496805</v>
      </c>
      <c r="G127" s="32">
        <v>3.7926388530965731E-3</v>
      </c>
      <c r="H127" s="35">
        <v>703.02463445300009</v>
      </c>
      <c r="I127" s="32">
        <v>1.3225244345824057E-3</v>
      </c>
      <c r="J127" s="35">
        <v>13698.442929361001</v>
      </c>
      <c r="K127" s="32">
        <v>3.3896958758290489E-3</v>
      </c>
    </row>
    <row r="128" spans="1:11" x14ac:dyDescent="0.25">
      <c r="A128" s="33" t="s">
        <v>79</v>
      </c>
      <c r="B128" s="35">
        <v>0</v>
      </c>
      <c r="C128" s="32">
        <v>0</v>
      </c>
      <c r="D128" s="35">
        <v>834.05144522749993</v>
      </c>
      <c r="E128" s="32">
        <v>2.9636353481039611E-3</v>
      </c>
      <c r="F128" s="35">
        <v>12161.3668496805</v>
      </c>
      <c r="G128" s="32">
        <v>3.7926388530965731E-3</v>
      </c>
      <c r="H128" s="35">
        <v>703.02463445300009</v>
      </c>
      <c r="I128" s="32">
        <v>1.3225244345824057E-3</v>
      </c>
      <c r="J128" s="35">
        <v>13698.442929361001</v>
      </c>
      <c r="K128" s="32">
        <v>3.3896958758290489E-3</v>
      </c>
    </row>
    <row r="129" spans="1:11" x14ac:dyDescent="0.25">
      <c r="A129" s="30" t="s">
        <v>128</v>
      </c>
      <c r="B129" s="35">
        <v>0</v>
      </c>
      <c r="C129" s="32">
        <v>0</v>
      </c>
      <c r="D129" s="35">
        <v>1140.4894858860998</v>
      </c>
      <c r="E129" s="32">
        <v>4.0525017657526098E-3</v>
      </c>
      <c r="F129" s="35">
        <v>12041.441081663701</v>
      </c>
      <c r="G129" s="32">
        <v>3.7552388525135868E-3</v>
      </c>
      <c r="H129" s="35">
        <v>1019.5492780472999</v>
      </c>
      <c r="I129" s="32">
        <v>1.9179681143428691E-3</v>
      </c>
      <c r="J129" s="35">
        <v>14201.479845597099</v>
      </c>
      <c r="K129" s="32">
        <v>3.5141729546582417E-3</v>
      </c>
    </row>
    <row r="130" spans="1:11" x14ac:dyDescent="0.25">
      <c r="A130" s="33" t="s">
        <v>79</v>
      </c>
      <c r="B130" s="35">
        <v>0</v>
      </c>
      <c r="C130" s="32">
        <v>0</v>
      </c>
      <c r="D130" s="35">
        <v>1140.4894858860998</v>
      </c>
      <c r="E130" s="32">
        <v>4.0525017657526098E-3</v>
      </c>
      <c r="F130" s="35">
        <v>12041.441081663701</v>
      </c>
      <c r="G130" s="32">
        <v>3.7552388525135868E-3</v>
      </c>
      <c r="H130" s="35">
        <v>1019.5492780472999</v>
      </c>
      <c r="I130" s="32">
        <v>1.9179681143428691E-3</v>
      </c>
      <c r="J130" s="35">
        <v>14201.479845597099</v>
      </c>
      <c r="K130" s="32">
        <v>3.5141729546582417E-3</v>
      </c>
    </row>
    <row r="131" spans="1:11" x14ac:dyDescent="0.25">
      <c r="A131" s="30" t="s">
        <v>129</v>
      </c>
      <c r="B131" s="35">
        <v>0</v>
      </c>
      <c r="C131" s="32">
        <v>0</v>
      </c>
      <c r="D131" s="35">
        <v>542.85839684999996</v>
      </c>
      <c r="E131" s="32">
        <v>1.9289389678844985E-3</v>
      </c>
      <c r="F131" s="35">
        <v>5759.7275905785</v>
      </c>
      <c r="G131" s="32">
        <v>1.7962262723662697E-3</v>
      </c>
      <c r="H131" s="35">
        <v>542.85839684999996</v>
      </c>
      <c r="I131" s="32">
        <v>1.0212209632041774E-3</v>
      </c>
      <c r="J131" s="35">
        <v>6845.4443842784995</v>
      </c>
      <c r="K131" s="32">
        <v>1.6939132949096692E-3</v>
      </c>
    </row>
    <row r="132" spans="1:11" x14ac:dyDescent="0.25">
      <c r="A132" s="33" t="s">
        <v>79</v>
      </c>
      <c r="B132" s="35">
        <v>0</v>
      </c>
      <c r="C132" s="32">
        <v>0</v>
      </c>
      <c r="D132" s="35">
        <v>542.85839684999996</v>
      </c>
      <c r="E132" s="32">
        <v>1.9289389678844985E-3</v>
      </c>
      <c r="F132" s="35">
        <v>5759.7275905785</v>
      </c>
      <c r="G132" s="32">
        <v>1.7962262723662697E-3</v>
      </c>
      <c r="H132" s="35">
        <v>542.85839684999996</v>
      </c>
      <c r="I132" s="32">
        <v>1.0212209632041774E-3</v>
      </c>
      <c r="J132" s="35">
        <v>6845.4443842784995</v>
      </c>
      <c r="K132" s="32">
        <v>1.6939132949096692E-3</v>
      </c>
    </row>
    <row r="133" spans="1:11" x14ac:dyDescent="0.25">
      <c r="A133" s="30" t="s">
        <v>130</v>
      </c>
      <c r="B133" s="35">
        <v>0</v>
      </c>
      <c r="C133" s="32">
        <v>0</v>
      </c>
      <c r="D133" s="35">
        <v>633.26403264800001</v>
      </c>
      <c r="E133" s="32">
        <v>2.2501773512622575E-3</v>
      </c>
      <c r="F133" s="35">
        <v>3494.7012749082</v>
      </c>
      <c r="G133" s="32">
        <v>1.0898560991547735E-3</v>
      </c>
      <c r="H133" s="35">
        <v>233.54561247840002</v>
      </c>
      <c r="I133" s="32">
        <v>4.3934417651313011E-4</v>
      </c>
      <c r="J133" s="35">
        <v>4361.5109200345996</v>
      </c>
      <c r="K133" s="32">
        <v>1.0792610265460507E-3</v>
      </c>
    </row>
    <row r="134" spans="1:11" x14ac:dyDescent="0.25">
      <c r="A134" s="33" t="s">
        <v>79</v>
      </c>
      <c r="B134" s="35">
        <v>0</v>
      </c>
      <c r="C134" s="32">
        <v>0</v>
      </c>
      <c r="D134" s="35">
        <v>633.26403264800001</v>
      </c>
      <c r="E134" s="32">
        <v>2.2501773512622575E-3</v>
      </c>
      <c r="F134" s="35">
        <v>3494.7012749082</v>
      </c>
      <c r="G134" s="32">
        <v>1.0898560991547735E-3</v>
      </c>
      <c r="H134" s="35">
        <v>233.54561247840002</v>
      </c>
      <c r="I134" s="32">
        <v>4.3934417651313011E-4</v>
      </c>
      <c r="J134" s="35">
        <v>4361.5109200345996</v>
      </c>
      <c r="K134" s="32">
        <v>1.0792610265460507E-3</v>
      </c>
    </row>
    <row r="135" spans="1:11" x14ac:dyDescent="0.25">
      <c r="A135" s="30" t="s">
        <v>131</v>
      </c>
      <c r="B135" s="35">
        <v>0</v>
      </c>
      <c r="C135" s="32">
        <v>0</v>
      </c>
      <c r="D135" s="35">
        <v>3231.6694161270002</v>
      </c>
      <c r="E135" s="32">
        <v>1.1483092283843551E-2</v>
      </c>
      <c r="F135" s="35">
        <v>20266.934359949202</v>
      </c>
      <c r="G135" s="32">
        <v>6.3204377959144168E-3</v>
      </c>
      <c r="H135" s="35">
        <v>1607.1004663982999</v>
      </c>
      <c r="I135" s="32">
        <v>3.0232648067791503E-3</v>
      </c>
      <c r="J135" s="35">
        <v>25105.704242474501</v>
      </c>
      <c r="K135" s="32">
        <v>6.2124361556521387E-3</v>
      </c>
    </row>
    <row r="136" spans="1:11" x14ac:dyDescent="0.25">
      <c r="A136" s="33" t="s">
        <v>79</v>
      </c>
      <c r="B136" s="35">
        <v>0</v>
      </c>
      <c r="C136" s="32">
        <v>0</v>
      </c>
      <c r="D136" s="35">
        <v>3231.6694161270002</v>
      </c>
      <c r="E136" s="32">
        <v>1.1483092283843551E-2</v>
      </c>
      <c r="F136" s="35">
        <v>20266.934359949202</v>
      </c>
      <c r="G136" s="32">
        <v>6.3204377959144168E-3</v>
      </c>
      <c r="H136" s="35">
        <v>1607.1004663982999</v>
      </c>
      <c r="I136" s="32">
        <v>3.0232648067791503E-3</v>
      </c>
      <c r="J136" s="35">
        <v>25105.704242474501</v>
      </c>
      <c r="K136" s="32">
        <v>6.2124361556521387E-3</v>
      </c>
    </row>
    <row r="137" spans="1:11" x14ac:dyDescent="0.25">
      <c r="A137" s="30" t="s">
        <v>132</v>
      </c>
      <c r="B137" s="35">
        <v>0</v>
      </c>
      <c r="C137" s="32">
        <v>0</v>
      </c>
      <c r="D137" s="35">
        <v>6282.6835956053001</v>
      </c>
      <c r="E137" s="32">
        <v>2.2324262239974888E-2</v>
      </c>
      <c r="F137" s="35">
        <v>32749.902763264101</v>
      </c>
      <c r="G137" s="32">
        <v>1.0213371176970409E-2</v>
      </c>
      <c r="H137" s="35">
        <v>1456.2172879206</v>
      </c>
      <c r="I137" s="32">
        <v>2.7394245535005768E-3</v>
      </c>
      <c r="J137" s="35">
        <v>40488.803646790002</v>
      </c>
      <c r="K137" s="32">
        <v>1.0019002265185067E-2</v>
      </c>
    </row>
    <row r="138" spans="1:11" x14ac:dyDescent="0.25">
      <c r="A138" s="33" t="s">
        <v>79</v>
      </c>
      <c r="B138" s="35">
        <v>0</v>
      </c>
      <c r="C138" s="32">
        <v>0</v>
      </c>
      <c r="D138" s="35">
        <v>6282.6835956053001</v>
      </c>
      <c r="E138" s="32">
        <v>2.2324262239974888E-2</v>
      </c>
      <c r="F138" s="35">
        <v>32749.902763264101</v>
      </c>
      <c r="G138" s="32">
        <v>1.0213371176970409E-2</v>
      </c>
      <c r="H138" s="35">
        <v>1456.2172879206</v>
      </c>
      <c r="I138" s="32">
        <v>2.7394245535005768E-3</v>
      </c>
      <c r="J138" s="35">
        <v>40488.803646790002</v>
      </c>
      <c r="K138" s="32">
        <v>1.0019002265185067E-2</v>
      </c>
    </row>
    <row r="139" spans="1:11" x14ac:dyDescent="0.25">
      <c r="A139" s="30" t="s">
        <v>133</v>
      </c>
      <c r="B139" s="35">
        <v>0</v>
      </c>
      <c r="C139" s="32">
        <v>0</v>
      </c>
      <c r="D139" s="35">
        <v>452.23319926190004</v>
      </c>
      <c r="E139" s="32">
        <v>1.6069204155064259E-3</v>
      </c>
      <c r="F139" s="35">
        <v>10165.796412689499</v>
      </c>
      <c r="G139" s="32">
        <v>3.1703010791462858E-3</v>
      </c>
      <c r="H139" s="35">
        <v>5624.0824279387998</v>
      </c>
      <c r="I139" s="32">
        <v>1.0579979802332037E-2</v>
      </c>
      <c r="J139" s="35">
        <v>16242.112039890199</v>
      </c>
      <c r="K139" s="32">
        <v>4.0191298003923841E-3</v>
      </c>
    </row>
    <row r="140" spans="1:11" x14ac:dyDescent="0.25">
      <c r="A140" s="33" t="s">
        <v>70</v>
      </c>
      <c r="B140" s="35">
        <v>0</v>
      </c>
      <c r="C140" s="32">
        <v>0</v>
      </c>
      <c r="D140" s="35">
        <v>334.22320000000002</v>
      </c>
      <c r="E140" s="32">
        <v>1.1875954359221116E-3</v>
      </c>
      <c r="F140" s="35">
        <v>9453.6903599999987</v>
      </c>
      <c r="G140" s="32">
        <v>2.9482239790688067E-3</v>
      </c>
      <c r="H140" s="35">
        <v>5522.9309999999996</v>
      </c>
      <c r="I140" s="32">
        <v>1.0389694528550628E-2</v>
      </c>
      <c r="J140" s="35">
        <v>15310.844559999998</v>
      </c>
      <c r="K140" s="32">
        <v>3.7886865629999447E-3</v>
      </c>
    </row>
    <row r="141" spans="1:11" x14ac:dyDescent="0.25">
      <c r="A141" s="33" t="s">
        <v>79</v>
      </c>
      <c r="B141" s="35">
        <v>0</v>
      </c>
      <c r="C141" s="32">
        <v>0</v>
      </c>
      <c r="D141" s="35">
        <v>118.00999926189999</v>
      </c>
      <c r="E141" s="32">
        <v>4.1932497958431422E-4</v>
      </c>
      <c r="F141" s="35">
        <v>712.10605268950007</v>
      </c>
      <c r="G141" s="32">
        <v>2.2207710007747912E-4</v>
      </c>
      <c r="H141" s="35">
        <v>101.1514279388</v>
      </c>
      <c r="I141" s="32">
        <v>1.9028527378140946E-4</v>
      </c>
      <c r="J141" s="35">
        <v>931.26747989020009</v>
      </c>
      <c r="K141" s="32">
        <v>2.3044323739243963E-4</v>
      </c>
    </row>
    <row r="142" spans="1:11" x14ac:dyDescent="0.25">
      <c r="A142" s="30" t="s">
        <v>134</v>
      </c>
      <c r="B142" s="35">
        <v>0</v>
      </c>
      <c r="C142" s="32">
        <v>0</v>
      </c>
      <c r="D142" s="35">
        <v>1587.2619582743</v>
      </c>
      <c r="E142" s="32">
        <v>5.6400185781817413E-3</v>
      </c>
      <c r="F142" s="35">
        <v>36010.447404750506</v>
      </c>
      <c r="G142" s="32">
        <v>1.1230203284940416E-2</v>
      </c>
      <c r="H142" s="35">
        <v>11924.05671787</v>
      </c>
      <c r="I142" s="32">
        <v>2.2431442080261606E-2</v>
      </c>
      <c r="J142" s="35">
        <v>49521.766080894806</v>
      </c>
      <c r="K142" s="32">
        <v>1.2254219484200198E-2</v>
      </c>
    </row>
    <row r="143" spans="1:11" x14ac:dyDescent="0.25">
      <c r="A143" s="33" t="s">
        <v>70</v>
      </c>
      <c r="B143" s="35">
        <v>0</v>
      </c>
      <c r="C143" s="32">
        <v>0</v>
      </c>
      <c r="D143" s="35">
        <v>1587.2619582743</v>
      </c>
      <c r="E143" s="32">
        <v>5.6400185781817413E-3</v>
      </c>
      <c r="F143" s="35">
        <v>36010.447404750506</v>
      </c>
      <c r="G143" s="32">
        <v>1.1230203284940416E-2</v>
      </c>
      <c r="H143" s="35">
        <v>11924.05671787</v>
      </c>
      <c r="I143" s="32">
        <v>2.2431442080261606E-2</v>
      </c>
      <c r="J143" s="35">
        <v>49521.766080894806</v>
      </c>
      <c r="K143" s="32">
        <v>1.2254219484200198E-2</v>
      </c>
    </row>
    <row r="144" spans="1:11" x14ac:dyDescent="0.25">
      <c r="A144" s="30" t="s">
        <v>135</v>
      </c>
      <c r="B144" s="35">
        <v>0</v>
      </c>
      <c r="C144" s="32">
        <v>0</v>
      </c>
      <c r="D144" s="35">
        <v>5023.5816734999999</v>
      </c>
      <c r="E144" s="32">
        <v>1.785029485514639E-2</v>
      </c>
      <c r="F144" s="35">
        <v>41135.405318774996</v>
      </c>
      <c r="G144" s="32">
        <v>1.2828470547614487E-2</v>
      </c>
      <c r="H144" s="35">
        <v>2672.8030698749999</v>
      </c>
      <c r="I144" s="32">
        <v>5.0280561953378756E-3</v>
      </c>
      <c r="J144" s="35">
        <v>48831.790062149994</v>
      </c>
      <c r="K144" s="32">
        <v>1.2083484103747046E-2</v>
      </c>
    </row>
    <row r="145" spans="1:11" x14ac:dyDescent="0.25">
      <c r="A145" s="33" t="s">
        <v>79</v>
      </c>
      <c r="B145" s="35">
        <v>0</v>
      </c>
      <c r="C145" s="32">
        <v>0</v>
      </c>
      <c r="D145" s="35">
        <v>5023.5816734999999</v>
      </c>
      <c r="E145" s="32">
        <v>1.785029485514639E-2</v>
      </c>
      <c r="F145" s="35">
        <v>41135.405318774996</v>
      </c>
      <c r="G145" s="32">
        <v>1.2828470547614487E-2</v>
      </c>
      <c r="H145" s="35">
        <v>2672.8030698749999</v>
      </c>
      <c r="I145" s="32">
        <v>5.0280561953378756E-3</v>
      </c>
      <c r="J145" s="35">
        <v>48831.790062149994</v>
      </c>
      <c r="K145" s="32">
        <v>1.2083484103747046E-2</v>
      </c>
    </row>
    <row r="146" spans="1:11" x14ac:dyDescent="0.25">
      <c r="A146" s="30" t="s">
        <v>136</v>
      </c>
      <c r="B146" s="35">
        <v>0</v>
      </c>
      <c r="C146" s="32">
        <v>0</v>
      </c>
      <c r="D146" s="35">
        <v>10.2080510909</v>
      </c>
      <c r="E146" s="32">
        <v>3.6272272197778526E-5</v>
      </c>
      <c r="F146" s="35">
        <v>164.62842022710001</v>
      </c>
      <c r="G146" s="32">
        <v>5.1340951275852076E-5</v>
      </c>
      <c r="H146" s="35">
        <v>120.85336545600001</v>
      </c>
      <c r="I146" s="32">
        <v>2.2734840428662476E-4</v>
      </c>
      <c r="J146" s="35">
        <v>295.68983677400001</v>
      </c>
      <c r="K146" s="32">
        <v>7.3168799213601374E-5</v>
      </c>
    </row>
    <row r="147" spans="1:11" x14ac:dyDescent="0.25">
      <c r="A147" s="33" t="s">
        <v>70</v>
      </c>
      <c r="B147" s="35">
        <v>0</v>
      </c>
      <c r="C147" s="32">
        <v>0</v>
      </c>
      <c r="D147" s="35">
        <v>6.2181214171999999</v>
      </c>
      <c r="E147" s="32">
        <v>2.2094853424526637E-5</v>
      </c>
      <c r="F147" s="35">
        <v>115.6356006652</v>
      </c>
      <c r="G147" s="32">
        <v>3.6062070761027925E-5</v>
      </c>
      <c r="H147" s="35">
        <v>72.174548754</v>
      </c>
      <c r="I147" s="32">
        <v>1.3577419567437006E-4</v>
      </c>
      <c r="J147" s="35">
        <v>194.0282708364</v>
      </c>
      <c r="K147" s="32">
        <v>4.8012524696415751E-5</v>
      </c>
    </row>
    <row r="148" spans="1:11" x14ac:dyDescent="0.25">
      <c r="A148" s="33" t="s">
        <v>82</v>
      </c>
      <c r="B148" s="35">
        <v>0</v>
      </c>
      <c r="C148" s="32">
        <v>0</v>
      </c>
      <c r="D148" s="35">
        <v>3.9899296736999998</v>
      </c>
      <c r="E148" s="32">
        <v>1.4177418773251885E-5</v>
      </c>
      <c r="F148" s="35">
        <v>48.992819561900006</v>
      </c>
      <c r="G148" s="32">
        <v>1.5278880514824154E-5</v>
      </c>
      <c r="H148" s="35">
        <v>48.678816701999999</v>
      </c>
      <c r="I148" s="32">
        <v>9.1574208612254683E-5</v>
      </c>
      <c r="J148" s="35">
        <v>101.6615659376</v>
      </c>
      <c r="K148" s="32">
        <v>2.5156274517185619E-5</v>
      </c>
    </row>
    <row r="149" spans="1:11" x14ac:dyDescent="0.25">
      <c r="A149" s="30" t="s">
        <v>177</v>
      </c>
      <c r="B149" s="35">
        <v>0</v>
      </c>
      <c r="C149" s="32">
        <v>0</v>
      </c>
      <c r="D149" s="35">
        <v>0</v>
      </c>
      <c r="E149" s="32">
        <v>0</v>
      </c>
      <c r="F149" s="35">
        <v>2227.0913821726999</v>
      </c>
      <c r="G149" s="32">
        <v>6.9453980048687003E-4</v>
      </c>
      <c r="H149" s="35">
        <v>0</v>
      </c>
      <c r="I149" s="32">
        <v>0</v>
      </c>
      <c r="J149" s="35">
        <v>2227.0913821726999</v>
      </c>
      <c r="K149" s="32">
        <v>5.5109639191652034E-4</v>
      </c>
    </row>
    <row r="150" spans="1:11" x14ac:dyDescent="0.25">
      <c r="A150" s="33" t="s">
        <v>79</v>
      </c>
      <c r="B150" s="35">
        <v>0</v>
      </c>
      <c r="C150" s="32">
        <v>0</v>
      </c>
      <c r="D150" s="35">
        <v>0</v>
      </c>
      <c r="E150" s="32">
        <v>0</v>
      </c>
      <c r="F150" s="35">
        <v>2227.0913821726999</v>
      </c>
      <c r="G150" s="32">
        <v>6.9453980048687003E-4</v>
      </c>
      <c r="H150" s="35">
        <v>0</v>
      </c>
      <c r="I150" s="32">
        <v>0</v>
      </c>
      <c r="J150" s="35">
        <v>2227.0913821726999</v>
      </c>
      <c r="K150" s="32">
        <v>5.5109639191652034E-4</v>
      </c>
    </row>
    <row r="151" spans="1:11" x14ac:dyDescent="0.25">
      <c r="A151" s="29" t="s">
        <v>83</v>
      </c>
      <c r="B151" s="34">
        <v>0</v>
      </c>
      <c r="C151" s="28">
        <v>0</v>
      </c>
      <c r="D151" s="34">
        <v>0</v>
      </c>
      <c r="E151" s="28">
        <v>0</v>
      </c>
      <c r="F151" s="34">
        <v>5039.2981898999997</v>
      </c>
      <c r="G151" s="28">
        <v>1.5715534564156399E-3</v>
      </c>
      <c r="H151" s="34">
        <v>2756.7276749999996</v>
      </c>
      <c r="I151" s="28">
        <v>5.185934505003157E-3</v>
      </c>
      <c r="J151" s="34">
        <v>7796.0258648999989</v>
      </c>
      <c r="K151" s="28">
        <v>1.9291358045859916E-3</v>
      </c>
    </row>
    <row r="152" spans="1:11" x14ac:dyDescent="0.25">
      <c r="A152" s="30" t="s">
        <v>137</v>
      </c>
      <c r="B152" s="35">
        <v>0</v>
      </c>
      <c r="C152" s="32">
        <v>0</v>
      </c>
      <c r="D152" s="35">
        <v>0</v>
      </c>
      <c r="E152" s="32">
        <v>0</v>
      </c>
      <c r="F152" s="35">
        <v>5039.2981898999997</v>
      </c>
      <c r="G152" s="32">
        <v>1.5715534564156399E-3</v>
      </c>
      <c r="H152" s="35">
        <v>2756.7276749999996</v>
      </c>
      <c r="I152" s="32">
        <v>5.185934505003157E-3</v>
      </c>
      <c r="J152" s="35">
        <v>7796.0258648999989</v>
      </c>
      <c r="K152" s="32">
        <v>1.9291358045859916E-3</v>
      </c>
    </row>
    <row r="153" spans="1:11" x14ac:dyDescent="0.25">
      <c r="A153" s="33" t="s">
        <v>84</v>
      </c>
      <c r="B153" s="35">
        <v>0</v>
      </c>
      <c r="C153" s="32">
        <v>0</v>
      </c>
      <c r="D153" s="35">
        <v>0</v>
      </c>
      <c r="E153" s="32">
        <v>0</v>
      </c>
      <c r="F153" s="35">
        <v>5039.2981898999997</v>
      </c>
      <c r="G153" s="32">
        <v>1.5715534564156399E-3</v>
      </c>
      <c r="H153" s="35">
        <v>2756.7276749999996</v>
      </c>
      <c r="I153" s="32">
        <v>5.185934505003157E-3</v>
      </c>
      <c r="J153" s="35">
        <v>7796.0258648999989</v>
      </c>
      <c r="K153" s="32">
        <v>1.9291358045859916E-3</v>
      </c>
    </row>
    <row r="154" spans="1:11" x14ac:dyDescent="0.25">
      <c r="A154" s="29" t="s">
        <v>85</v>
      </c>
      <c r="B154" s="34">
        <v>0</v>
      </c>
      <c r="C154" s="28">
        <v>0</v>
      </c>
      <c r="D154" s="34">
        <v>19605.81052119</v>
      </c>
      <c r="E154" s="28">
        <v>6.9665334700041645E-2</v>
      </c>
      <c r="F154" s="34">
        <v>141483.03711102862</v>
      </c>
      <c r="G154" s="28">
        <v>4.4122841637285921E-2</v>
      </c>
      <c r="H154" s="34">
        <v>17935.6065705041</v>
      </c>
      <c r="I154" s="28">
        <v>3.3740322566369767E-2</v>
      </c>
      <c r="J154" s="34">
        <v>179024.4542027227</v>
      </c>
      <c r="K154" s="28">
        <v>4.4299812556274465E-2</v>
      </c>
    </row>
    <row r="155" spans="1:11" x14ac:dyDescent="0.25">
      <c r="A155" s="30" t="s">
        <v>138</v>
      </c>
      <c r="B155" s="35">
        <v>0</v>
      </c>
      <c r="C155" s="32">
        <v>0</v>
      </c>
      <c r="D155" s="35">
        <v>2513.230783131</v>
      </c>
      <c r="E155" s="32">
        <v>8.930263989649221E-3</v>
      </c>
      <c r="F155" s="35">
        <v>21490.688364281999</v>
      </c>
      <c r="G155" s="32">
        <v>6.7020772153014744E-3</v>
      </c>
      <c r="H155" s="35">
        <v>1641.2934682529999</v>
      </c>
      <c r="I155" s="32">
        <v>3.0875884139878042E-3</v>
      </c>
      <c r="J155" s="35">
        <v>25645.212615665998</v>
      </c>
      <c r="K155" s="32">
        <v>6.3459381395646825E-3</v>
      </c>
    </row>
    <row r="156" spans="1:11" x14ac:dyDescent="0.25">
      <c r="A156" s="33" t="s">
        <v>86</v>
      </c>
      <c r="B156" s="35">
        <v>0</v>
      </c>
      <c r="C156" s="32">
        <v>0</v>
      </c>
      <c r="D156" s="35">
        <v>2513.230783131</v>
      </c>
      <c r="E156" s="32">
        <v>8.930263989649221E-3</v>
      </c>
      <c r="F156" s="35">
        <v>21490.688364281999</v>
      </c>
      <c r="G156" s="32">
        <v>6.7020772153014744E-3</v>
      </c>
      <c r="H156" s="35">
        <v>1641.2934682529999</v>
      </c>
      <c r="I156" s="32">
        <v>3.0875884139878042E-3</v>
      </c>
      <c r="J156" s="35">
        <v>25645.212615665998</v>
      </c>
      <c r="K156" s="32">
        <v>6.3459381395646825E-3</v>
      </c>
    </row>
    <row r="157" spans="1:11" x14ac:dyDescent="0.25">
      <c r="A157" s="30" t="s">
        <v>139</v>
      </c>
      <c r="B157" s="35">
        <v>0</v>
      </c>
      <c r="C157" s="32">
        <v>0</v>
      </c>
      <c r="D157" s="35">
        <v>2215.8614314839997</v>
      </c>
      <c r="E157" s="32">
        <v>7.8736213484468902E-3</v>
      </c>
      <c r="F157" s="35">
        <v>15950.539725806899</v>
      </c>
      <c r="G157" s="32">
        <v>4.9743287444326129E-3</v>
      </c>
      <c r="H157" s="35">
        <v>1098.7742635458001</v>
      </c>
      <c r="I157" s="32">
        <v>2.0670055363853079E-3</v>
      </c>
      <c r="J157" s="35">
        <v>19265.175420836702</v>
      </c>
      <c r="K157" s="32">
        <v>4.7671904031635487E-3</v>
      </c>
    </row>
    <row r="158" spans="1:11" x14ac:dyDescent="0.25">
      <c r="A158" s="33" t="s">
        <v>86</v>
      </c>
      <c r="B158" s="35">
        <v>0</v>
      </c>
      <c r="C158" s="32">
        <v>0</v>
      </c>
      <c r="D158" s="35">
        <v>2215.8614314839997</v>
      </c>
      <c r="E158" s="32">
        <v>7.8736213484468902E-3</v>
      </c>
      <c r="F158" s="35">
        <v>15950.539725806899</v>
      </c>
      <c r="G158" s="32">
        <v>4.9743287444326129E-3</v>
      </c>
      <c r="H158" s="35">
        <v>1098.7742635458001</v>
      </c>
      <c r="I158" s="32">
        <v>2.0670055363853079E-3</v>
      </c>
      <c r="J158" s="35">
        <v>19265.175420836702</v>
      </c>
      <c r="K158" s="32">
        <v>4.7671904031635487E-3</v>
      </c>
    </row>
    <row r="159" spans="1:11" x14ac:dyDescent="0.25">
      <c r="A159" s="30" t="s">
        <v>140</v>
      </c>
      <c r="B159" s="35">
        <v>0</v>
      </c>
      <c r="C159" s="32">
        <v>0</v>
      </c>
      <c r="D159" s="35">
        <v>782.77681200000006</v>
      </c>
      <c r="E159" s="32">
        <v>2.7814411724765391E-3</v>
      </c>
      <c r="F159" s="35">
        <v>12002.577783999999</v>
      </c>
      <c r="G159" s="32">
        <v>3.7431189605227713E-3</v>
      </c>
      <c r="H159" s="35">
        <v>913.23961399999996</v>
      </c>
      <c r="I159" s="32">
        <v>1.7179792072056464E-3</v>
      </c>
      <c r="J159" s="35">
        <v>13698.594209999999</v>
      </c>
      <c r="K159" s="32">
        <v>3.3897333104017774E-3</v>
      </c>
    </row>
    <row r="160" spans="1:11" x14ac:dyDescent="0.25">
      <c r="A160" s="33" t="s">
        <v>86</v>
      </c>
      <c r="B160" s="35">
        <v>0</v>
      </c>
      <c r="C160" s="32">
        <v>0</v>
      </c>
      <c r="D160" s="35">
        <v>782.77681200000006</v>
      </c>
      <c r="E160" s="32">
        <v>2.7814411724765391E-3</v>
      </c>
      <c r="F160" s="35">
        <v>12002.577783999999</v>
      </c>
      <c r="G160" s="32">
        <v>3.7431189605227713E-3</v>
      </c>
      <c r="H160" s="35">
        <v>913.23961399999996</v>
      </c>
      <c r="I160" s="32">
        <v>1.7179792072056464E-3</v>
      </c>
      <c r="J160" s="35">
        <v>13698.594209999999</v>
      </c>
      <c r="K160" s="32">
        <v>3.3897333104017774E-3</v>
      </c>
    </row>
    <row r="161" spans="1:11" x14ac:dyDescent="0.25">
      <c r="A161" s="30" t="s">
        <v>141</v>
      </c>
      <c r="B161" s="35">
        <v>0</v>
      </c>
      <c r="C161" s="32">
        <v>0</v>
      </c>
      <c r="D161" s="35">
        <v>2007.9245810233001</v>
      </c>
      <c r="E161" s="32">
        <v>7.1347592510007957E-3</v>
      </c>
      <c r="F161" s="35">
        <v>14640.4041001365</v>
      </c>
      <c r="G161" s="32">
        <v>4.5657503882197926E-3</v>
      </c>
      <c r="H161" s="35">
        <v>2599.6979243233</v>
      </c>
      <c r="I161" s="32">
        <v>4.8905313682583067E-3</v>
      </c>
      <c r="J161" s="35">
        <v>19248.026605483101</v>
      </c>
      <c r="K161" s="32">
        <v>4.7629469085576862E-3</v>
      </c>
    </row>
    <row r="162" spans="1:11" x14ac:dyDescent="0.25">
      <c r="A162" s="33" t="s">
        <v>86</v>
      </c>
      <c r="B162" s="35">
        <v>0</v>
      </c>
      <c r="C162" s="32">
        <v>0</v>
      </c>
      <c r="D162" s="35">
        <v>2007.9245810233001</v>
      </c>
      <c r="E162" s="32">
        <v>7.1347592510007957E-3</v>
      </c>
      <c r="F162" s="35">
        <v>14640.4041001365</v>
      </c>
      <c r="G162" s="32">
        <v>4.5657503882197926E-3</v>
      </c>
      <c r="H162" s="35">
        <v>2599.6979243233</v>
      </c>
      <c r="I162" s="32">
        <v>4.8905313682583067E-3</v>
      </c>
      <c r="J162" s="35">
        <v>19248.026605483101</v>
      </c>
      <c r="K162" s="32">
        <v>4.7629469085576862E-3</v>
      </c>
    </row>
    <row r="163" spans="1:11" x14ac:dyDescent="0.25">
      <c r="A163" s="30" t="s">
        <v>142</v>
      </c>
      <c r="B163" s="35">
        <v>0</v>
      </c>
      <c r="C163" s="32">
        <v>0</v>
      </c>
      <c r="D163" s="35">
        <v>3162.0078076608002</v>
      </c>
      <c r="E163" s="32">
        <v>1.123556366143358E-2</v>
      </c>
      <c r="F163" s="35">
        <v>19355.7511641981</v>
      </c>
      <c r="G163" s="32">
        <v>6.0362765800569141E-3</v>
      </c>
      <c r="H163" s="35">
        <v>6448.3642369712998</v>
      </c>
      <c r="I163" s="32">
        <v>1.2130612283760609E-2</v>
      </c>
      <c r="J163" s="35">
        <v>28966.123208830199</v>
      </c>
      <c r="K163" s="32">
        <v>7.1677013866500794E-3</v>
      </c>
    </row>
    <row r="164" spans="1:11" x14ac:dyDescent="0.25">
      <c r="A164" s="33" t="s">
        <v>86</v>
      </c>
      <c r="B164" s="35">
        <v>0</v>
      </c>
      <c r="C164" s="32">
        <v>0</v>
      </c>
      <c r="D164" s="35">
        <v>3162.0078076608002</v>
      </c>
      <c r="E164" s="32">
        <v>1.123556366143358E-2</v>
      </c>
      <c r="F164" s="35">
        <v>19355.7511641981</v>
      </c>
      <c r="G164" s="32">
        <v>6.0362765800569141E-3</v>
      </c>
      <c r="H164" s="35">
        <v>6448.3642369712998</v>
      </c>
      <c r="I164" s="32">
        <v>1.2130612283760609E-2</v>
      </c>
      <c r="J164" s="35">
        <v>28966.123208830199</v>
      </c>
      <c r="K164" s="32">
        <v>7.1677013866500794E-3</v>
      </c>
    </row>
    <row r="165" spans="1:11" x14ac:dyDescent="0.25">
      <c r="A165" s="30" t="s">
        <v>143</v>
      </c>
      <c r="B165" s="35">
        <v>0</v>
      </c>
      <c r="C165" s="32">
        <v>0</v>
      </c>
      <c r="D165" s="35">
        <v>782.27808933300003</v>
      </c>
      <c r="E165" s="32">
        <v>2.7796690610159339E-3</v>
      </c>
      <c r="F165" s="35">
        <v>10951.893250662699</v>
      </c>
      <c r="G165" s="32">
        <v>3.4154529150249844E-3</v>
      </c>
      <c r="H165" s="35">
        <v>782.27808933300003</v>
      </c>
      <c r="I165" s="32">
        <v>1.4716154130022827E-3</v>
      </c>
      <c r="J165" s="35">
        <v>12516.449429328699</v>
      </c>
      <c r="K165" s="32">
        <v>3.097210188734747E-3</v>
      </c>
    </row>
    <row r="166" spans="1:11" x14ac:dyDescent="0.25">
      <c r="A166" s="33" t="s">
        <v>86</v>
      </c>
      <c r="B166" s="35">
        <v>0</v>
      </c>
      <c r="C166" s="32">
        <v>0</v>
      </c>
      <c r="D166" s="35">
        <v>782.27808933300003</v>
      </c>
      <c r="E166" s="32">
        <v>2.7796690610159339E-3</v>
      </c>
      <c r="F166" s="35">
        <v>10951.893250662699</v>
      </c>
      <c r="G166" s="32">
        <v>3.4154529150249844E-3</v>
      </c>
      <c r="H166" s="35">
        <v>782.27808933300003</v>
      </c>
      <c r="I166" s="32">
        <v>1.4716154130022827E-3</v>
      </c>
      <c r="J166" s="35">
        <v>12516.449429328699</v>
      </c>
      <c r="K166" s="32">
        <v>3.097210188734747E-3</v>
      </c>
    </row>
    <row r="167" spans="1:11" x14ac:dyDescent="0.25">
      <c r="A167" s="30" t="s">
        <v>144</v>
      </c>
      <c r="B167" s="35">
        <v>0</v>
      </c>
      <c r="C167" s="32">
        <v>0</v>
      </c>
      <c r="D167" s="35">
        <v>7710.1767956879003</v>
      </c>
      <c r="E167" s="32">
        <v>2.7396574423054775E-2</v>
      </c>
      <c r="F167" s="35">
        <v>45724.594355854097</v>
      </c>
      <c r="G167" s="32">
        <v>1.4259653149156377E-2</v>
      </c>
      <c r="H167" s="35">
        <v>4451.9589740777001</v>
      </c>
      <c r="I167" s="32">
        <v>8.3749903437698118E-3</v>
      </c>
      <c r="J167" s="35">
        <v>57886.730125619695</v>
      </c>
      <c r="K167" s="32">
        <v>1.4324139713096236E-2</v>
      </c>
    </row>
    <row r="168" spans="1:11" x14ac:dyDescent="0.25">
      <c r="A168" s="33" t="s">
        <v>86</v>
      </c>
      <c r="B168" s="35">
        <v>0</v>
      </c>
      <c r="C168" s="32">
        <v>0</v>
      </c>
      <c r="D168" s="35">
        <v>7710.1767956879003</v>
      </c>
      <c r="E168" s="32">
        <v>2.7396574423054775E-2</v>
      </c>
      <c r="F168" s="35">
        <v>45724.594355854097</v>
      </c>
      <c r="G168" s="32">
        <v>1.4259653149156377E-2</v>
      </c>
      <c r="H168" s="35">
        <v>4451.9589740777001</v>
      </c>
      <c r="I168" s="32">
        <v>8.3749903437698118E-3</v>
      </c>
      <c r="J168" s="35">
        <v>57886.730125619695</v>
      </c>
      <c r="K168" s="32">
        <v>1.4324139713096236E-2</v>
      </c>
    </row>
    <row r="169" spans="1:11" x14ac:dyDescent="0.25">
      <c r="A169" s="30" t="s">
        <v>145</v>
      </c>
      <c r="B169" s="35">
        <v>0</v>
      </c>
      <c r="C169" s="32">
        <v>0</v>
      </c>
      <c r="D169" s="35">
        <v>431.55422086999999</v>
      </c>
      <c r="E169" s="32">
        <v>1.533441792963908E-3</v>
      </c>
      <c r="F169" s="35">
        <v>1366.5883660883001</v>
      </c>
      <c r="G169" s="32">
        <v>4.2618368457098351E-4</v>
      </c>
      <c r="H169" s="35">
        <v>0</v>
      </c>
      <c r="I169" s="32">
        <v>0</v>
      </c>
      <c r="J169" s="35">
        <v>1798.1425869582999</v>
      </c>
      <c r="K169" s="32">
        <v>4.4495250610570311E-4</v>
      </c>
    </row>
    <row r="170" spans="1:11" x14ac:dyDescent="0.25">
      <c r="A170" s="33" t="s">
        <v>86</v>
      </c>
      <c r="B170" s="35">
        <v>0</v>
      </c>
      <c r="C170" s="32">
        <v>0</v>
      </c>
      <c r="D170" s="35">
        <v>431.55422086999999</v>
      </c>
      <c r="E170" s="32">
        <v>1.533441792963908E-3</v>
      </c>
      <c r="F170" s="35">
        <v>1366.5883660883001</v>
      </c>
      <c r="G170" s="32">
        <v>4.2618368457098351E-4</v>
      </c>
      <c r="H170" s="35">
        <v>0</v>
      </c>
      <c r="I170" s="32">
        <v>0</v>
      </c>
      <c r="J170" s="35">
        <v>1798.1425869582999</v>
      </c>
      <c r="K170" s="32">
        <v>4.4495250610570311E-4</v>
      </c>
    </row>
    <row r="171" spans="1:11" x14ac:dyDescent="0.25">
      <c r="A171" s="26" t="s">
        <v>174</v>
      </c>
      <c r="B171" s="34">
        <v>0</v>
      </c>
      <c r="C171" s="28">
        <v>0</v>
      </c>
      <c r="D171" s="34">
        <v>57011.729254335092</v>
      </c>
      <c r="E171" s="28">
        <v>0.2025798013317911</v>
      </c>
      <c r="F171" s="34">
        <v>1322866.1676620615</v>
      </c>
      <c r="G171" s="28">
        <v>0.41254849779109404</v>
      </c>
      <c r="H171" s="34">
        <v>332481.36473222799</v>
      </c>
      <c r="I171" s="28">
        <v>0.62546133855437902</v>
      </c>
      <c r="J171" s="34">
        <v>1712359.2616486244</v>
      </c>
      <c r="K171" s="28">
        <v>0.42372532097841709</v>
      </c>
    </row>
    <row r="172" spans="1:11" x14ac:dyDescent="0.25">
      <c r="A172" s="29" t="s">
        <v>69</v>
      </c>
      <c r="B172" s="34">
        <v>0</v>
      </c>
      <c r="C172" s="28">
        <v>0</v>
      </c>
      <c r="D172" s="34">
        <v>90.224016291000012</v>
      </c>
      <c r="E172" s="28">
        <v>3.2059303470780557E-4</v>
      </c>
      <c r="F172" s="34">
        <v>1734.441187640716</v>
      </c>
      <c r="G172" s="28">
        <v>5.4090211387957277E-4</v>
      </c>
      <c r="H172" s="34">
        <v>642.97022569199999</v>
      </c>
      <c r="I172" s="28">
        <v>1.209550551309284E-3</v>
      </c>
      <c r="J172" s="34">
        <v>2467.6354296237159</v>
      </c>
      <c r="K172" s="28">
        <v>6.1061930045470784E-4</v>
      </c>
    </row>
    <row r="173" spans="1:11" x14ac:dyDescent="0.25">
      <c r="A173" s="30" t="s">
        <v>146</v>
      </c>
      <c r="B173" s="35">
        <v>0</v>
      </c>
      <c r="C173" s="32">
        <v>0</v>
      </c>
      <c r="D173" s="35">
        <v>90.224016291000012</v>
      </c>
      <c r="E173" s="32">
        <v>3.2059303470780557E-4</v>
      </c>
      <c r="F173" s="35">
        <v>1734.441187640716</v>
      </c>
      <c r="G173" s="32">
        <v>5.4090211387957277E-4</v>
      </c>
      <c r="H173" s="35">
        <v>642.97022569199999</v>
      </c>
      <c r="I173" s="32">
        <v>1.209550551309284E-3</v>
      </c>
      <c r="J173" s="35">
        <v>2467.6354296237159</v>
      </c>
      <c r="K173" s="32">
        <v>6.1061930045470784E-4</v>
      </c>
    </row>
    <row r="174" spans="1:11" x14ac:dyDescent="0.25">
      <c r="A174" s="33" t="s">
        <v>87</v>
      </c>
      <c r="B174" s="35">
        <v>0</v>
      </c>
      <c r="C174" s="32">
        <v>0</v>
      </c>
      <c r="D174" s="35">
        <v>90.224016291000012</v>
      </c>
      <c r="E174" s="32">
        <v>3.2059303470780557E-4</v>
      </c>
      <c r="F174" s="35">
        <v>1734.441187640716</v>
      </c>
      <c r="G174" s="32">
        <v>5.4090211387957277E-4</v>
      </c>
      <c r="H174" s="35">
        <v>642.97022569199999</v>
      </c>
      <c r="I174" s="32">
        <v>1.209550551309284E-3</v>
      </c>
      <c r="J174" s="35">
        <v>2467.6354296237159</v>
      </c>
      <c r="K174" s="32">
        <v>6.1061930045470784E-4</v>
      </c>
    </row>
    <row r="175" spans="1:11" x14ac:dyDescent="0.25">
      <c r="A175" s="29" t="s">
        <v>83</v>
      </c>
      <c r="B175" s="34">
        <v>0</v>
      </c>
      <c r="C175" s="28">
        <v>0</v>
      </c>
      <c r="D175" s="34">
        <v>56921.50523804409</v>
      </c>
      <c r="E175" s="28">
        <v>0.20225920829708327</v>
      </c>
      <c r="F175" s="34">
        <v>1321131.7264744209</v>
      </c>
      <c r="G175" s="28">
        <v>0.41200759567721446</v>
      </c>
      <c r="H175" s="34">
        <v>331838.39450653596</v>
      </c>
      <c r="I175" s="28">
        <v>0.62425178800306969</v>
      </c>
      <c r="J175" s="34">
        <v>1709891.6262190004</v>
      </c>
      <c r="K175" s="28">
        <v>0.42311470167796228</v>
      </c>
    </row>
    <row r="176" spans="1:11" x14ac:dyDescent="0.25">
      <c r="A176" s="30" t="s">
        <v>147</v>
      </c>
      <c r="B176" s="35">
        <v>0</v>
      </c>
      <c r="C176" s="32">
        <v>0</v>
      </c>
      <c r="D176" s="35">
        <v>1706.2977642962001</v>
      </c>
      <c r="E176" s="32">
        <v>6.062988557354097E-3</v>
      </c>
      <c r="F176" s="35">
        <v>47207.080587016499</v>
      </c>
      <c r="G176" s="32">
        <v>1.4721980694158849E-2</v>
      </c>
      <c r="H176" s="35">
        <v>10222.418003109902</v>
      </c>
      <c r="I176" s="32">
        <v>1.9230332661311248E-2</v>
      </c>
      <c r="J176" s="35">
        <v>59135.7963544226</v>
      </c>
      <c r="K176" s="32">
        <v>1.4633222626113713E-2</v>
      </c>
    </row>
    <row r="177" spans="1:11" x14ac:dyDescent="0.25">
      <c r="A177" s="33" t="s">
        <v>88</v>
      </c>
      <c r="B177" s="35">
        <v>0</v>
      </c>
      <c r="C177" s="32">
        <v>0</v>
      </c>
      <c r="D177" s="35">
        <v>1706.2977642962001</v>
      </c>
      <c r="E177" s="32">
        <v>6.062988557354097E-3</v>
      </c>
      <c r="F177" s="35">
        <v>47207.080587016499</v>
      </c>
      <c r="G177" s="32">
        <v>1.4721980694158849E-2</v>
      </c>
      <c r="H177" s="35">
        <v>10222.418003109902</v>
      </c>
      <c r="I177" s="32">
        <v>1.9230332661311248E-2</v>
      </c>
      <c r="J177" s="35">
        <v>59135.7963544226</v>
      </c>
      <c r="K177" s="32">
        <v>1.4633222626113713E-2</v>
      </c>
    </row>
    <row r="178" spans="1:11" x14ac:dyDescent="0.25">
      <c r="A178" s="30" t="s">
        <v>148</v>
      </c>
      <c r="B178" s="35">
        <v>0</v>
      </c>
      <c r="C178" s="32">
        <v>0</v>
      </c>
      <c r="D178" s="35">
        <v>4833.4184873550003</v>
      </c>
      <c r="E178" s="32">
        <v>1.7174587926524414E-2</v>
      </c>
      <c r="F178" s="35">
        <v>192804.72850477259</v>
      </c>
      <c r="G178" s="32">
        <v>6.0128003161679787E-2</v>
      </c>
      <c r="H178" s="35">
        <v>80181.108590552991</v>
      </c>
      <c r="I178" s="32">
        <v>0.15083607331259294</v>
      </c>
      <c r="J178" s="35">
        <v>277819.25558268058</v>
      </c>
      <c r="K178" s="32">
        <v>6.8746702799048556E-2</v>
      </c>
    </row>
    <row r="179" spans="1:11" x14ac:dyDescent="0.25">
      <c r="A179" s="33" t="s">
        <v>88</v>
      </c>
      <c r="B179" s="35">
        <v>0</v>
      </c>
      <c r="C179" s="32">
        <v>0</v>
      </c>
      <c r="D179" s="35">
        <v>4833.4184873550003</v>
      </c>
      <c r="E179" s="32">
        <v>1.7174587926524414E-2</v>
      </c>
      <c r="F179" s="35">
        <v>192804.72850477259</v>
      </c>
      <c r="G179" s="32">
        <v>6.0128003161679787E-2</v>
      </c>
      <c r="H179" s="35">
        <v>80181.108590552991</v>
      </c>
      <c r="I179" s="32">
        <v>0.15083607331259294</v>
      </c>
      <c r="J179" s="35">
        <v>277819.25558268058</v>
      </c>
      <c r="K179" s="32">
        <v>6.8746702799048556E-2</v>
      </c>
    </row>
    <row r="180" spans="1:11" x14ac:dyDescent="0.25">
      <c r="A180" s="30" t="s">
        <v>149</v>
      </c>
      <c r="B180" s="35">
        <v>0</v>
      </c>
      <c r="C180" s="32">
        <v>0</v>
      </c>
      <c r="D180" s="35">
        <v>1528.2057509377</v>
      </c>
      <c r="E180" s="32">
        <v>5.4301741320277458E-3</v>
      </c>
      <c r="F180" s="35">
        <v>103027.02859222441</v>
      </c>
      <c r="G180" s="32">
        <v>3.2129966671322584E-2</v>
      </c>
      <c r="H180" s="35">
        <v>21246.906691264699</v>
      </c>
      <c r="I180" s="32">
        <v>3.9969514411615607E-2</v>
      </c>
      <c r="J180" s="35">
        <v>125802.14103442681</v>
      </c>
      <c r="K180" s="32">
        <v>3.1129888326275116E-2</v>
      </c>
    </row>
    <row r="181" spans="1:11" x14ac:dyDescent="0.25">
      <c r="A181" s="33" t="s">
        <v>88</v>
      </c>
      <c r="B181" s="35">
        <v>0</v>
      </c>
      <c r="C181" s="32">
        <v>0</v>
      </c>
      <c r="D181" s="35">
        <v>1528.2057509377</v>
      </c>
      <c r="E181" s="32">
        <v>5.4301741320277458E-3</v>
      </c>
      <c r="F181" s="35">
        <v>103027.02859222441</v>
      </c>
      <c r="G181" s="32">
        <v>3.2129966671322584E-2</v>
      </c>
      <c r="H181" s="35">
        <v>21246.906691264699</v>
      </c>
      <c r="I181" s="32">
        <v>3.9969514411615607E-2</v>
      </c>
      <c r="J181" s="35">
        <v>125802.14103442681</v>
      </c>
      <c r="K181" s="32">
        <v>3.1129888326275116E-2</v>
      </c>
    </row>
    <row r="182" spans="1:11" x14ac:dyDescent="0.25">
      <c r="A182" s="30" t="s">
        <v>150</v>
      </c>
      <c r="B182" s="35">
        <v>0</v>
      </c>
      <c r="C182" s="32">
        <v>0</v>
      </c>
      <c r="D182" s="35">
        <v>491.0358176451</v>
      </c>
      <c r="E182" s="32">
        <v>1.7447977755871017E-3</v>
      </c>
      <c r="F182" s="35">
        <v>5621.1749809135999</v>
      </c>
      <c r="G182" s="32">
        <v>1.7530173126244766E-3</v>
      </c>
      <c r="H182" s="35">
        <v>7.2913110399999995E-2</v>
      </c>
      <c r="I182" s="32">
        <v>1.3716357205666482E-7</v>
      </c>
      <c r="J182" s="35">
        <v>6112.2837116690998</v>
      </c>
      <c r="K182" s="32">
        <v>1.5124918208721042E-3</v>
      </c>
    </row>
    <row r="183" spans="1:11" x14ac:dyDescent="0.25">
      <c r="A183" s="33" t="s">
        <v>88</v>
      </c>
      <c r="B183" s="35">
        <v>0</v>
      </c>
      <c r="C183" s="32">
        <v>0</v>
      </c>
      <c r="D183" s="35">
        <v>491.0358176451</v>
      </c>
      <c r="E183" s="32">
        <v>1.7447977755871017E-3</v>
      </c>
      <c r="F183" s="35">
        <v>5621.1749809135999</v>
      </c>
      <c r="G183" s="32">
        <v>1.7530173126244766E-3</v>
      </c>
      <c r="H183" s="35">
        <v>7.2913110399999995E-2</v>
      </c>
      <c r="I183" s="32">
        <v>1.3716357205666482E-7</v>
      </c>
      <c r="J183" s="35">
        <v>6112.2837116690998</v>
      </c>
      <c r="K183" s="32">
        <v>1.5124918208721042E-3</v>
      </c>
    </row>
    <row r="184" spans="1:11" x14ac:dyDescent="0.25">
      <c r="A184" s="30" t="s">
        <v>151</v>
      </c>
      <c r="B184" s="35">
        <v>0</v>
      </c>
      <c r="C184" s="32">
        <v>0</v>
      </c>
      <c r="D184" s="35">
        <v>0</v>
      </c>
      <c r="E184" s="32">
        <v>0</v>
      </c>
      <c r="F184" s="35">
        <v>5976.5196236025004</v>
      </c>
      <c r="G184" s="32">
        <v>1.8638349464282827E-3</v>
      </c>
      <c r="H184" s="35">
        <v>1850.4587277963999</v>
      </c>
      <c r="I184" s="32">
        <v>3.4810684615641609E-3</v>
      </c>
      <c r="J184" s="35">
        <v>7826.9783513989005</v>
      </c>
      <c r="K184" s="32">
        <v>1.9367950339139539E-3</v>
      </c>
    </row>
    <row r="185" spans="1:11" x14ac:dyDescent="0.25">
      <c r="A185" s="33" t="s">
        <v>88</v>
      </c>
      <c r="B185" s="35">
        <v>0</v>
      </c>
      <c r="C185" s="32">
        <v>0</v>
      </c>
      <c r="D185" s="35">
        <v>0</v>
      </c>
      <c r="E185" s="32">
        <v>0</v>
      </c>
      <c r="F185" s="35">
        <v>5976.5196236025004</v>
      </c>
      <c r="G185" s="32">
        <v>1.8638349464282827E-3</v>
      </c>
      <c r="H185" s="35">
        <v>1850.4587277963999</v>
      </c>
      <c r="I185" s="32">
        <v>3.4810684615641609E-3</v>
      </c>
      <c r="J185" s="35">
        <v>7826.9783513989005</v>
      </c>
      <c r="K185" s="32">
        <v>1.9367950339139539E-3</v>
      </c>
    </row>
    <row r="186" spans="1:11" x14ac:dyDescent="0.25">
      <c r="A186" s="30" t="s">
        <v>152</v>
      </c>
      <c r="B186" s="35">
        <v>0</v>
      </c>
      <c r="C186" s="32">
        <v>0</v>
      </c>
      <c r="D186" s="35">
        <v>302.28272705679996</v>
      </c>
      <c r="E186" s="32">
        <v>1.0741013400947181E-3</v>
      </c>
      <c r="F186" s="35">
        <v>25230.607680822101</v>
      </c>
      <c r="G186" s="32">
        <v>7.8684069118461521E-3</v>
      </c>
      <c r="H186" s="35">
        <v>10037.514435498699</v>
      </c>
      <c r="I186" s="32">
        <v>1.8882493518522826E-2</v>
      </c>
      <c r="J186" s="35">
        <v>35570.404843377604</v>
      </c>
      <c r="K186" s="32">
        <v>8.8019386744118897E-3</v>
      </c>
    </row>
    <row r="187" spans="1:11" x14ac:dyDescent="0.25">
      <c r="A187" s="33" t="s">
        <v>88</v>
      </c>
      <c r="B187" s="35">
        <v>0</v>
      </c>
      <c r="C187" s="32">
        <v>0</v>
      </c>
      <c r="D187" s="35">
        <v>302.28272705679996</v>
      </c>
      <c r="E187" s="32">
        <v>1.0741013400947181E-3</v>
      </c>
      <c r="F187" s="35">
        <v>25230.607680822101</v>
      </c>
      <c r="G187" s="32">
        <v>7.8684069118461521E-3</v>
      </c>
      <c r="H187" s="35">
        <v>10037.514435498699</v>
      </c>
      <c r="I187" s="32">
        <v>1.8882493518522826E-2</v>
      </c>
      <c r="J187" s="35">
        <v>35570.404843377604</v>
      </c>
      <c r="K187" s="32">
        <v>8.8019386744118897E-3</v>
      </c>
    </row>
    <row r="188" spans="1:11" x14ac:dyDescent="0.25">
      <c r="A188" s="30" t="s">
        <v>153</v>
      </c>
      <c r="B188" s="35">
        <v>0</v>
      </c>
      <c r="C188" s="32">
        <v>0</v>
      </c>
      <c r="D188" s="35">
        <v>3552.8229184862998</v>
      </c>
      <c r="E188" s="32">
        <v>1.2624247157689249E-2</v>
      </c>
      <c r="F188" s="35">
        <v>127454.26888640091</v>
      </c>
      <c r="G188" s="32">
        <v>3.9747835761099602E-2</v>
      </c>
      <c r="H188" s="35">
        <v>24402.953524409797</v>
      </c>
      <c r="I188" s="32">
        <v>4.5906644988509861E-2</v>
      </c>
      <c r="J188" s="35">
        <v>155410.04532929702</v>
      </c>
      <c r="K188" s="32">
        <v>3.8456399200379576E-2</v>
      </c>
    </row>
    <row r="189" spans="1:11" x14ac:dyDescent="0.25">
      <c r="A189" s="33" t="s">
        <v>88</v>
      </c>
      <c r="B189" s="35">
        <v>0</v>
      </c>
      <c r="C189" s="32">
        <v>0</v>
      </c>
      <c r="D189" s="35">
        <v>3552.8229184862998</v>
      </c>
      <c r="E189" s="32">
        <v>1.2624247157689249E-2</v>
      </c>
      <c r="F189" s="35">
        <v>127454.26888640091</v>
      </c>
      <c r="G189" s="32">
        <v>3.9747835761099602E-2</v>
      </c>
      <c r="H189" s="35">
        <v>24402.953524409797</v>
      </c>
      <c r="I189" s="32">
        <v>4.5906644988509861E-2</v>
      </c>
      <c r="J189" s="35">
        <v>155410.04532929702</v>
      </c>
      <c r="K189" s="32">
        <v>3.8456399200379576E-2</v>
      </c>
    </row>
    <row r="190" spans="1:11" x14ac:dyDescent="0.25">
      <c r="A190" s="30" t="s">
        <v>154</v>
      </c>
      <c r="B190" s="35">
        <v>0</v>
      </c>
      <c r="C190" s="32">
        <v>0</v>
      </c>
      <c r="D190" s="35">
        <v>7267.6662010950004</v>
      </c>
      <c r="E190" s="32">
        <v>2.5824201342772773E-2</v>
      </c>
      <c r="F190" s="35">
        <v>81403.350861145896</v>
      </c>
      <c r="G190" s="32">
        <v>2.5386415446907208E-2</v>
      </c>
      <c r="H190" s="35">
        <v>22651.283134884397</v>
      </c>
      <c r="I190" s="32">
        <v>4.2611416374957349E-2</v>
      </c>
      <c r="J190" s="35">
        <v>111322.3001971253</v>
      </c>
      <c r="K190" s="32">
        <v>2.7546834615574906E-2</v>
      </c>
    </row>
    <row r="191" spans="1:11" x14ac:dyDescent="0.25">
      <c r="A191" s="33" t="s">
        <v>88</v>
      </c>
      <c r="B191" s="35">
        <v>0</v>
      </c>
      <c r="C191" s="32">
        <v>0</v>
      </c>
      <c r="D191" s="35">
        <v>7267.6662010950004</v>
      </c>
      <c r="E191" s="32">
        <v>2.5824201342772773E-2</v>
      </c>
      <c r="F191" s="35">
        <v>81403.350861145896</v>
      </c>
      <c r="G191" s="32">
        <v>2.5386415446907208E-2</v>
      </c>
      <c r="H191" s="35">
        <v>22651.283134884397</v>
      </c>
      <c r="I191" s="32">
        <v>4.2611416374957349E-2</v>
      </c>
      <c r="J191" s="35">
        <v>111322.3001971253</v>
      </c>
      <c r="K191" s="32">
        <v>2.7546834615574906E-2</v>
      </c>
    </row>
    <row r="192" spans="1:11" x14ac:dyDescent="0.25">
      <c r="A192" s="30" t="s">
        <v>155</v>
      </c>
      <c r="B192" s="35">
        <v>0</v>
      </c>
      <c r="C192" s="32">
        <v>0</v>
      </c>
      <c r="D192" s="35">
        <v>858.22397426509997</v>
      </c>
      <c r="E192" s="32">
        <v>3.0495276056125616E-3</v>
      </c>
      <c r="F192" s="35">
        <v>41823.3308943784</v>
      </c>
      <c r="G192" s="32">
        <v>1.304300673407455E-2</v>
      </c>
      <c r="H192" s="35">
        <v>10536.8003072842</v>
      </c>
      <c r="I192" s="32">
        <v>1.9821746188938671E-2</v>
      </c>
      <c r="J192" s="35">
        <v>53218.355175927703</v>
      </c>
      <c r="K192" s="32">
        <v>1.3168944820114867E-2</v>
      </c>
    </row>
    <row r="193" spans="1:11" x14ac:dyDescent="0.25">
      <c r="A193" s="33" t="s">
        <v>88</v>
      </c>
      <c r="B193" s="35">
        <v>0</v>
      </c>
      <c r="C193" s="32">
        <v>0</v>
      </c>
      <c r="D193" s="35">
        <v>858.22397426509997</v>
      </c>
      <c r="E193" s="32">
        <v>3.0495276056125616E-3</v>
      </c>
      <c r="F193" s="35">
        <v>41823.3308943784</v>
      </c>
      <c r="G193" s="32">
        <v>1.304300673407455E-2</v>
      </c>
      <c r="H193" s="35">
        <v>10536.8003072842</v>
      </c>
      <c r="I193" s="32">
        <v>1.9821746188938671E-2</v>
      </c>
      <c r="J193" s="35">
        <v>53218.355175927703</v>
      </c>
      <c r="K193" s="32">
        <v>1.3168944820114867E-2</v>
      </c>
    </row>
    <row r="194" spans="1:11" x14ac:dyDescent="0.25">
      <c r="A194" s="30" t="s">
        <v>156</v>
      </c>
      <c r="B194" s="35">
        <v>0</v>
      </c>
      <c r="C194" s="32">
        <v>0</v>
      </c>
      <c r="D194" s="35">
        <v>1551.5085490113001</v>
      </c>
      <c r="E194" s="32">
        <v>5.5129759741393107E-3</v>
      </c>
      <c r="F194" s="35">
        <v>78423.108915225108</v>
      </c>
      <c r="G194" s="32">
        <v>2.4456998422041763E-2</v>
      </c>
      <c r="H194" s="35">
        <v>17388.557046094902</v>
      </c>
      <c r="I194" s="32">
        <v>3.2711217286836049E-2</v>
      </c>
      <c r="J194" s="35">
        <v>97363.174510331301</v>
      </c>
      <c r="K194" s="32">
        <v>2.4092632483646022E-2</v>
      </c>
    </row>
    <row r="195" spans="1:11" x14ac:dyDescent="0.25">
      <c r="A195" s="33" t="s">
        <v>88</v>
      </c>
      <c r="B195" s="35">
        <v>0</v>
      </c>
      <c r="C195" s="32">
        <v>0</v>
      </c>
      <c r="D195" s="35">
        <v>1551.5085490113001</v>
      </c>
      <c r="E195" s="32">
        <v>5.5129759741393107E-3</v>
      </c>
      <c r="F195" s="35">
        <v>78423.108915225108</v>
      </c>
      <c r="G195" s="32">
        <v>2.4456998422041763E-2</v>
      </c>
      <c r="H195" s="35">
        <v>17388.557046094902</v>
      </c>
      <c r="I195" s="32">
        <v>3.2711217286836049E-2</v>
      </c>
      <c r="J195" s="35">
        <v>97363.174510331301</v>
      </c>
      <c r="K195" s="32">
        <v>2.4092632483646022E-2</v>
      </c>
    </row>
    <row r="196" spans="1:11" x14ac:dyDescent="0.25">
      <c r="A196" s="30" t="s">
        <v>157</v>
      </c>
      <c r="B196" s="35">
        <v>0</v>
      </c>
      <c r="C196" s="32">
        <v>0</v>
      </c>
      <c r="D196" s="35">
        <v>2438.4825660785</v>
      </c>
      <c r="E196" s="32">
        <v>8.6646611188285708E-3</v>
      </c>
      <c r="F196" s="35">
        <v>18261.8690401073</v>
      </c>
      <c r="G196" s="32">
        <v>5.6951389517118272E-3</v>
      </c>
      <c r="H196" s="35">
        <v>0</v>
      </c>
      <c r="I196" s="32">
        <v>0</v>
      </c>
      <c r="J196" s="35">
        <v>20700.351606185799</v>
      </c>
      <c r="K196" s="32">
        <v>5.1223264446576336E-3</v>
      </c>
    </row>
    <row r="197" spans="1:11" x14ac:dyDescent="0.25">
      <c r="A197" s="33" t="s">
        <v>88</v>
      </c>
      <c r="B197" s="35">
        <v>0</v>
      </c>
      <c r="C197" s="32">
        <v>0</v>
      </c>
      <c r="D197" s="35">
        <v>2438.4825660785</v>
      </c>
      <c r="E197" s="32">
        <v>8.6646611188285708E-3</v>
      </c>
      <c r="F197" s="35">
        <v>18261.8690401073</v>
      </c>
      <c r="G197" s="32">
        <v>5.6951389517118272E-3</v>
      </c>
      <c r="H197" s="35">
        <v>0</v>
      </c>
      <c r="I197" s="32">
        <v>0</v>
      </c>
      <c r="J197" s="35">
        <v>20700.351606185799</v>
      </c>
      <c r="K197" s="32">
        <v>5.1223264446576336E-3</v>
      </c>
    </row>
    <row r="198" spans="1:11" x14ac:dyDescent="0.25">
      <c r="A198" s="30" t="s">
        <v>158</v>
      </c>
      <c r="B198" s="35">
        <v>0</v>
      </c>
      <c r="C198" s="32">
        <v>0</v>
      </c>
      <c r="D198" s="35">
        <v>6556.5280614144003</v>
      </c>
      <c r="E198" s="32">
        <v>2.3297313894520163E-2</v>
      </c>
      <c r="F198" s="35">
        <v>44368.215846992403</v>
      </c>
      <c r="G198" s="32">
        <v>1.3836653506451808E-2</v>
      </c>
      <c r="H198" s="35">
        <v>5091.2277994875003</v>
      </c>
      <c r="I198" s="32">
        <v>9.5775778498663373E-3</v>
      </c>
      <c r="J198" s="35">
        <v>56015.971707894307</v>
      </c>
      <c r="K198" s="32">
        <v>1.3861218333933908E-2</v>
      </c>
    </row>
    <row r="199" spans="1:11" x14ac:dyDescent="0.25">
      <c r="A199" s="33" t="s">
        <v>88</v>
      </c>
      <c r="B199" s="35">
        <v>0</v>
      </c>
      <c r="C199" s="32">
        <v>0</v>
      </c>
      <c r="D199" s="35">
        <v>6556.5280614144003</v>
      </c>
      <c r="E199" s="32">
        <v>2.3297313894520163E-2</v>
      </c>
      <c r="F199" s="35">
        <v>44368.215846992403</v>
      </c>
      <c r="G199" s="32">
        <v>1.3836653506451808E-2</v>
      </c>
      <c r="H199" s="35">
        <v>5091.2277994875003</v>
      </c>
      <c r="I199" s="32">
        <v>9.5775778498663373E-3</v>
      </c>
      <c r="J199" s="35">
        <v>56015.971707894307</v>
      </c>
      <c r="K199" s="32">
        <v>1.3861218333933908E-2</v>
      </c>
    </row>
    <row r="200" spans="1:11" x14ac:dyDescent="0.25">
      <c r="A200" s="30" t="s">
        <v>159</v>
      </c>
      <c r="B200" s="35">
        <v>0</v>
      </c>
      <c r="C200" s="32">
        <v>0</v>
      </c>
      <c r="D200" s="35">
        <v>1066.1660404515999</v>
      </c>
      <c r="E200" s="32">
        <v>3.7884082360993172E-3</v>
      </c>
      <c r="F200" s="35">
        <v>0</v>
      </c>
      <c r="G200" s="32">
        <v>0</v>
      </c>
      <c r="H200" s="35">
        <v>2253.3390335177996</v>
      </c>
      <c r="I200" s="32">
        <v>4.2389637363764721E-3</v>
      </c>
      <c r="J200" s="35">
        <v>3319.5050739693997</v>
      </c>
      <c r="K200" s="32">
        <v>8.2141544970122822E-4</v>
      </c>
    </row>
    <row r="201" spans="1:11" x14ac:dyDescent="0.25">
      <c r="A201" s="33" t="s">
        <v>88</v>
      </c>
      <c r="B201" s="35">
        <v>0</v>
      </c>
      <c r="C201" s="32">
        <v>0</v>
      </c>
      <c r="D201" s="35">
        <v>1066.1660404515999</v>
      </c>
      <c r="E201" s="32">
        <v>3.7884082360993172E-3</v>
      </c>
      <c r="F201" s="35">
        <v>0</v>
      </c>
      <c r="G201" s="32">
        <v>0</v>
      </c>
      <c r="H201" s="35">
        <v>2253.3390335177996</v>
      </c>
      <c r="I201" s="32">
        <v>4.2389637363764721E-3</v>
      </c>
      <c r="J201" s="35">
        <v>3319.5050739693997</v>
      </c>
      <c r="K201" s="32">
        <v>8.2141544970122822E-4</v>
      </c>
    </row>
    <row r="202" spans="1:11" x14ac:dyDescent="0.25">
      <c r="A202" s="30" t="s">
        <v>160</v>
      </c>
      <c r="B202" s="35">
        <v>0</v>
      </c>
      <c r="C202" s="32">
        <v>0</v>
      </c>
      <c r="D202" s="35">
        <v>1538.9152978497002</v>
      </c>
      <c r="E202" s="32">
        <v>5.4682283695357495E-3</v>
      </c>
      <c r="F202" s="35">
        <v>38189.971348606101</v>
      </c>
      <c r="G202" s="32">
        <v>1.1909908723719952E-2</v>
      </c>
      <c r="H202" s="35">
        <v>10562.274269245099</v>
      </c>
      <c r="I202" s="32">
        <v>1.9869667606607234E-2</v>
      </c>
      <c r="J202" s="35">
        <v>50291.160915700901</v>
      </c>
      <c r="K202" s="32">
        <v>1.2444607144452913E-2</v>
      </c>
    </row>
    <row r="203" spans="1:11" x14ac:dyDescent="0.25">
      <c r="A203" s="33" t="s">
        <v>88</v>
      </c>
      <c r="B203" s="35">
        <v>0</v>
      </c>
      <c r="C203" s="32">
        <v>0</v>
      </c>
      <c r="D203" s="35">
        <v>1538.9152978497002</v>
      </c>
      <c r="E203" s="32">
        <v>5.4682283695357495E-3</v>
      </c>
      <c r="F203" s="35">
        <v>38189.971348606101</v>
      </c>
      <c r="G203" s="32">
        <v>1.1909908723719952E-2</v>
      </c>
      <c r="H203" s="35">
        <v>10562.274269245099</v>
      </c>
      <c r="I203" s="32">
        <v>1.9869667606607234E-2</v>
      </c>
      <c r="J203" s="35">
        <v>50291.160915700901</v>
      </c>
      <c r="K203" s="32">
        <v>1.2444607144452913E-2</v>
      </c>
    </row>
    <row r="204" spans="1:11" x14ac:dyDescent="0.25">
      <c r="A204" s="30" t="s">
        <v>161</v>
      </c>
      <c r="B204" s="35">
        <v>0</v>
      </c>
      <c r="C204" s="32">
        <v>0</v>
      </c>
      <c r="D204" s="35">
        <v>9707.5819363602004</v>
      </c>
      <c r="E204" s="32">
        <v>3.449395494227004E-2</v>
      </c>
      <c r="F204" s="35">
        <v>71593.952289136898</v>
      </c>
      <c r="G204" s="32">
        <v>2.2327260451456284E-2</v>
      </c>
      <c r="H204" s="35">
        <v>6348.9885366155004</v>
      </c>
      <c r="I204" s="32">
        <v>1.1943667494796644E-2</v>
      </c>
      <c r="J204" s="35">
        <v>87650.522762112611</v>
      </c>
      <c r="K204" s="32">
        <v>2.1689225341383577E-2</v>
      </c>
    </row>
    <row r="205" spans="1:11" x14ac:dyDescent="0.25">
      <c r="A205" s="33" t="s">
        <v>88</v>
      </c>
      <c r="B205" s="35">
        <v>0</v>
      </c>
      <c r="C205" s="32">
        <v>0</v>
      </c>
      <c r="D205" s="35">
        <v>9707.5819363602004</v>
      </c>
      <c r="E205" s="32">
        <v>3.449395494227004E-2</v>
      </c>
      <c r="F205" s="35">
        <v>71593.952289136898</v>
      </c>
      <c r="G205" s="32">
        <v>2.2327260451456284E-2</v>
      </c>
      <c r="H205" s="35">
        <v>6348.9885366155004</v>
      </c>
      <c r="I205" s="32">
        <v>1.1943667494796644E-2</v>
      </c>
      <c r="J205" s="35">
        <v>87650.522762112611</v>
      </c>
      <c r="K205" s="32">
        <v>2.1689225341383577E-2</v>
      </c>
    </row>
    <row r="206" spans="1:11" x14ac:dyDescent="0.25">
      <c r="A206" s="30" t="s">
        <v>162</v>
      </c>
      <c r="B206" s="35">
        <v>0</v>
      </c>
      <c r="C206" s="32">
        <v>0</v>
      </c>
      <c r="D206" s="35">
        <v>1397.1112236396</v>
      </c>
      <c r="E206" s="32">
        <v>4.964355893516504E-3</v>
      </c>
      <c r="F206" s="35">
        <v>93152.916455821905</v>
      </c>
      <c r="G206" s="32">
        <v>2.9050630130353396E-2</v>
      </c>
      <c r="H206" s="35">
        <v>25727.128701482099</v>
      </c>
      <c r="I206" s="32">
        <v>4.8397672957548522E-2</v>
      </c>
      <c r="J206" s="35">
        <v>120277.1563809436</v>
      </c>
      <c r="K206" s="32">
        <v>2.9762724350741118E-2</v>
      </c>
    </row>
    <row r="207" spans="1:11" x14ac:dyDescent="0.25">
      <c r="A207" s="33" t="s">
        <v>88</v>
      </c>
      <c r="B207" s="35">
        <v>0</v>
      </c>
      <c r="C207" s="32">
        <v>0</v>
      </c>
      <c r="D207" s="35">
        <v>1397.1112236396</v>
      </c>
      <c r="E207" s="32">
        <v>4.964355893516504E-3</v>
      </c>
      <c r="F207" s="35">
        <v>93152.916455821905</v>
      </c>
      <c r="G207" s="32">
        <v>2.9050630130353396E-2</v>
      </c>
      <c r="H207" s="35">
        <v>25727.128701482099</v>
      </c>
      <c r="I207" s="32">
        <v>4.8397672957548522E-2</v>
      </c>
      <c r="J207" s="35">
        <v>120277.1563809436</v>
      </c>
      <c r="K207" s="32">
        <v>2.9762724350741118E-2</v>
      </c>
    </row>
    <row r="208" spans="1:11" x14ac:dyDescent="0.25">
      <c r="A208" s="30" t="s">
        <v>163</v>
      </c>
      <c r="B208" s="35">
        <v>0</v>
      </c>
      <c r="C208" s="32">
        <v>0</v>
      </c>
      <c r="D208" s="35">
        <v>290.60415155230004</v>
      </c>
      <c r="E208" s="32">
        <v>1.0326038528849257E-3</v>
      </c>
      <c r="F208" s="35">
        <v>15759.216301217801</v>
      </c>
      <c r="G208" s="32">
        <v>4.914662700099515E-3</v>
      </c>
      <c r="H208" s="35">
        <v>5552.6123820788998</v>
      </c>
      <c r="I208" s="32">
        <v>1.0445530911982717E-2</v>
      </c>
      <c r="J208" s="35">
        <v>21602.432834849002</v>
      </c>
      <c r="K208" s="32">
        <v>5.3455475097254354E-3</v>
      </c>
    </row>
    <row r="209" spans="1:11" x14ac:dyDescent="0.25">
      <c r="A209" s="33" t="s">
        <v>88</v>
      </c>
      <c r="B209" s="35">
        <v>0</v>
      </c>
      <c r="C209" s="32">
        <v>0</v>
      </c>
      <c r="D209" s="35">
        <v>290.60415155230004</v>
      </c>
      <c r="E209" s="32">
        <v>1.0326038528849257E-3</v>
      </c>
      <c r="F209" s="35">
        <v>15759.216301217801</v>
      </c>
      <c r="G209" s="32">
        <v>4.914662700099515E-3</v>
      </c>
      <c r="H209" s="35">
        <v>5552.6123820788998</v>
      </c>
      <c r="I209" s="32">
        <v>1.0445530911982717E-2</v>
      </c>
      <c r="J209" s="35">
        <v>21602.432834849002</v>
      </c>
      <c r="K209" s="32">
        <v>5.3455475097254354E-3</v>
      </c>
    </row>
    <row r="210" spans="1:11" x14ac:dyDescent="0.25">
      <c r="A210" s="30" t="s">
        <v>164</v>
      </c>
      <c r="B210" s="35">
        <v>0</v>
      </c>
      <c r="C210" s="32">
        <v>0</v>
      </c>
      <c r="D210" s="35">
        <v>2279.4194209596999</v>
      </c>
      <c r="E210" s="32">
        <v>8.0994619789528724E-3</v>
      </c>
      <c r="F210" s="35">
        <v>79338.857268050706</v>
      </c>
      <c r="G210" s="32">
        <v>2.4742583325902859E-2</v>
      </c>
      <c r="H210" s="35">
        <v>13212.0737902687</v>
      </c>
      <c r="I210" s="32">
        <v>2.4854449706064024E-2</v>
      </c>
      <c r="J210" s="35">
        <v>94830.350479279106</v>
      </c>
      <c r="K210" s="32">
        <v>2.3465882186803427E-2</v>
      </c>
    </row>
    <row r="211" spans="1:11" x14ac:dyDescent="0.25">
      <c r="A211" s="33" t="s">
        <v>88</v>
      </c>
      <c r="B211" s="35">
        <v>0</v>
      </c>
      <c r="C211" s="32">
        <v>0</v>
      </c>
      <c r="D211" s="35">
        <v>2279.4194209596999</v>
      </c>
      <c r="E211" s="32">
        <v>8.0994619789528724E-3</v>
      </c>
      <c r="F211" s="35">
        <v>79338.857268050706</v>
      </c>
      <c r="G211" s="32">
        <v>2.4742583325902859E-2</v>
      </c>
      <c r="H211" s="35">
        <v>13212.0737902687</v>
      </c>
      <c r="I211" s="32">
        <v>2.4854449706064024E-2</v>
      </c>
      <c r="J211" s="35">
        <v>94830.350479279106</v>
      </c>
      <c r="K211" s="32">
        <v>2.3465882186803427E-2</v>
      </c>
    </row>
    <row r="212" spans="1:11" x14ac:dyDescent="0.25">
      <c r="A212" s="30" t="s">
        <v>165</v>
      </c>
      <c r="B212" s="35">
        <v>0</v>
      </c>
      <c r="C212" s="32">
        <v>0</v>
      </c>
      <c r="D212" s="35">
        <v>1419.278291055</v>
      </c>
      <c r="E212" s="32">
        <v>5.0431221434067176E-3</v>
      </c>
      <c r="F212" s="35">
        <v>112606.491790755</v>
      </c>
      <c r="G212" s="32">
        <v>3.5117414115974778E-2</v>
      </c>
      <c r="H212" s="35">
        <v>38176.016709137897</v>
      </c>
      <c r="I212" s="32">
        <v>7.1816423548436037E-2</v>
      </c>
      <c r="J212" s="35">
        <v>152201.7867909479</v>
      </c>
      <c r="K212" s="32">
        <v>3.7662511837259931E-2</v>
      </c>
    </row>
    <row r="213" spans="1:11" x14ac:dyDescent="0.25">
      <c r="A213" s="33" t="s">
        <v>88</v>
      </c>
      <c r="B213" s="35">
        <v>0</v>
      </c>
      <c r="C213" s="32">
        <v>0</v>
      </c>
      <c r="D213" s="35">
        <v>1419.278291055</v>
      </c>
      <c r="E213" s="32">
        <v>5.0431221434067176E-3</v>
      </c>
      <c r="F213" s="35">
        <v>112606.491790755</v>
      </c>
      <c r="G213" s="32">
        <v>3.5117414115974778E-2</v>
      </c>
      <c r="H213" s="35">
        <v>38176.016709137897</v>
      </c>
      <c r="I213" s="32">
        <v>7.1816423548436037E-2</v>
      </c>
      <c r="J213" s="35">
        <v>152201.7867909479</v>
      </c>
      <c r="K213" s="32">
        <v>3.7662511837259931E-2</v>
      </c>
    </row>
    <row r="214" spans="1:11" x14ac:dyDescent="0.25">
      <c r="A214" s="30" t="s">
        <v>166</v>
      </c>
      <c r="B214" s="35">
        <v>0</v>
      </c>
      <c r="C214" s="32">
        <v>0</v>
      </c>
      <c r="D214" s="35">
        <v>0</v>
      </c>
      <c r="E214" s="32">
        <v>0</v>
      </c>
      <c r="F214" s="35">
        <v>3539.8560780000003</v>
      </c>
      <c r="G214" s="32">
        <v>1.1039380574351773E-3</v>
      </c>
      <c r="H214" s="35">
        <v>1287.2203919999999</v>
      </c>
      <c r="I214" s="32">
        <v>2.4215089168778672E-3</v>
      </c>
      <c r="J214" s="35">
        <v>4827.07647</v>
      </c>
      <c r="K214" s="32">
        <v>1.1944657715512858E-3</v>
      </c>
    </row>
    <row r="215" spans="1:11" x14ac:dyDescent="0.25">
      <c r="A215" s="33" t="s">
        <v>88</v>
      </c>
      <c r="B215" s="35">
        <v>0</v>
      </c>
      <c r="C215" s="32">
        <v>0</v>
      </c>
      <c r="D215" s="35">
        <v>0</v>
      </c>
      <c r="E215" s="32">
        <v>0</v>
      </c>
      <c r="F215" s="35">
        <v>3539.8560780000003</v>
      </c>
      <c r="G215" s="32">
        <v>1.1039380574351773E-3</v>
      </c>
      <c r="H215" s="35">
        <v>1287.2203919999999</v>
      </c>
      <c r="I215" s="32">
        <v>2.4215089168778672E-3</v>
      </c>
      <c r="J215" s="35">
        <v>4827.07647</v>
      </c>
      <c r="K215" s="32">
        <v>1.1944657715512858E-3</v>
      </c>
    </row>
    <row r="216" spans="1:11" x14ac:dyDescent="0.25">
      <c r="A216" s="30" t="s">
        <v>167</v>
      </c>
      <c r="B216" s="35">
        <v>0</v>
      </c>
      <c r="C216" s="32">
        <v>0</v>
      </c>
      <c r="D216" s="35">
        <v>403.25386325619996</v>
      </c>
      <c r="E216" s="32">
        <v>1.4328821204543023E-3</v>
      </c>
      <c r="F216" s="35">
        <v>22276.2988821853</v>
      </c>
      <c r="G216" s="32">
        <v>6.947077387603624E-3</v>
      </c>
      <c r="H216" s="35">
        <v>6673.6388253282994</v>
      </c>
      <c r="I216" s="32">
        <v>1.255439707449477E-2</v>
      </c>
      <c r="J216" s="35">
        <v>29353.191570769799</v>
      </c>
      <c r="K216" s="32">
        <v>7.2634819098012443E-3</v>
      </c>
    </row>
    <row r="217" spans="1:11" x14ac:dyDescent="0.25">
      <c r="A217" s="33" t="s">
        <v>88</v>
      </c>
      <c r="B217" s="35">
        <v>0</v>
      </c>
      <c r="C217" s="32">
        <v>0</v>
      </c>
      <c r="D217" s="35">
        <v>403.25386325619996</v>
      </c>
      <c r="E217" s="32">
        <v>1.4328821204543023E-3</v>
      </c>
      <c r="F217" s="35">
        <v>22276.2988821853</v>
      </c>
      <c r="G217" s="32">
        <v>6.947077387603624E-3</v>
      </c>
      <c r="H217" s="35">
        <v>6673.6388253282994</v>
      </c>
      <c r="I217" s="32">
        <v>1.255439707449477E-2</v>
      </c>
      <c r="J217" s="35">
        <v>29353.191570769799</v>
      </c>
      <c r="K217" s="32">
        <v>7.2634819098012443E-3</v>
      </c>
    </row>
    <row r="218" spans="1:11" x14ac:dyDescent="0.25">
      <c r="A218" s="30" t="s">
        <v>168</v>
      </c>
      <c r="B218" s="35">
        <v>0</v>
      </c>
      <c r="C218" s="32">
        <v>0</v>
      </c>
      <c r="D218" s="35">
        <v>290.00119883159999</v>
      </c>
      <c r="E218" s="32">
        <v>1.030461380731047E-3</v>
      </c>
      <c r="F218" s="35">
        <v>13412.5454606123</v>
      </c>
      <c r="G218" s="32">
        <v>4.1828308989937833E-3</v>
      </c>
      <c r="H218" s="35">
        <v>3262.5111093914002</v>
      </c>
      <c r="I218" s="32">
        <v>6.1374103392889522E-3</v>
      </c>
      <c r="J218" s="35">
        <v>16965.057768835301</v>
      </c>
      <c r="K218" s="32">
        <v>4.1980235745600267E-3</v>
      </c>
    </row>
    <row r="219" spans="1:11" x14ac:dyDescent="0.25">
      <c r="A219" s="33" t="s">
        <v>88</v>
      </c>
      <c r="B219" s="35">
        <v>0</v>
      </c>
      <c r="C219" s="32">
        <v>0</v>
      </c>
      <c r="D219" s="35">
        <v>290.00119883159999</v>
      </c>
      <c r="E219" s="32">
        <v>1.030461380731047E-3</v>
      </c>
      <c r="F219" s="35">
        <v>13412.5454606123</v>
      </c>
      <c r="G219" s="32">
        <v>4.1828308989937833E-3</v>
      </c>
      <c r="H219" s="35">
        <v>3262.5111093914002</v>
      </c>
      <c r="I219" s="32">
        <v>6.1374103392889522E-3</v>
      </c>
      <c r="J219" s="35">
        <v>16965.057768835301</v>
      </c>
      <c r="K219" s="32">
        <v>4.1980235745600267E-3</v>
      </c>
    </row>
    <row r="220" spans="1:11" x14ac:dyDescent="0.25">
      <c r="A220" s="30" t="s">
        <v>169</v>
      </c>
      <c r="B220" s="35">
        <v>0</v>
      </c>
      <c r="C220" s="32">
        <v>0</v>
      </c>
      <c r="D220" s="35">
        <v>587.73527327889997</v>
      </c>
      <c r="E220" s="32">
        <v>2.0883999916117627E-3</v>
      </c>
      <c r="F220" s="35">
        <v>55428.916822863903</v>
      </c>
      <c r="G220" s="32">
        <v>1.7286039153812285E-2</v>
      </c>
      <c r="H220" s="35">
        <v>11898.669763224401</v>
      </c>
      <c r="I220" s="32">
        <v>2.2383684340072936E-2</v>
      </c>
      <c r="J220" s="35">
        <v>67915.321859367206</v>
      </c>
      <c r="K220" s="32">
        <v>1.680572657778984E-2</v>
      </c>
    </row>
    <row r="221" spans="1:11" x14ac:dyDescent="0.25">
      <c r="A221" s="33" t="s">
        <v>88</v>
      </c>
      <c r="B221" s="35">
        <v>0</v>
      </c>
      <c r="C221" s="32">
        <v>0</v>
      </c>
      <c r="D221" s="35">
        <v>587.73527327889997</v>
      </c>
      <c r="E221" s="32">
        <v>2.0883999916117627E-3</v>
      </c>
      <c r="F221" s="35">
        <v>55428.916822863903</v>
      </c>
      <c r="G221" s="32">
        <v>1.7286039153812285E-2</v>
      </c>
      <c r="H221" s="35">
        <v>11898.669763224401</v>
      </c>
      <c r="I221" s="32">
        <v>2.2383684340072936E-2</v>
      </c>
      <c r="J221" s="35">
        <v>67915.321859367206</v>
      </c>
      <c r="K221" s="32">
        <v>1.680572657778984E-2</v>
      </c>
    </row>
    <row r="222" spans="1:11" x14ac:dyDescent="0.25">
      <c r="A222" s="30" t="s">
        <v>170</v>
      </c>
      <c r="B222" s="35">
        <v>0</v>
      </c>
      <c r="C222" s="32">
        <v>0</v>
      </c>
      <c r="D222" s="35">
        <v>1654.9807799549999</v>
      </c>
      <c r="E222" s="32">
        <v>5.8806438954967042E-3</v>
      </c>
      <c r="F222" s="35">
        <v>12915.3548598379</v>
      </c>
      <c r="G222" s="32">
        <v>4.0277772431671806E-3</v>
      </c>
      <c r="H222" s="35">
        <v>1979.4726868588998</v>
      </c>
      <c r="I222" s="32">
        <v>3.7237685106102764E-3</v>
      </c>
      <c r="J222" s="35">
        <v>16549.808326651801</v>
      </c>
      <c r="K222" s="32">
        <v>4.0952696098307383E-3</v>
      </c>
    </row>
    <row r="223" spans="1:11" x14ac:dyDescent="0.25">
      <c r="A223" s="33" t="s">
        <v>88</v>
      </c>
      <c r="B223" s="35">
        <v>0</v>
      </c>
      <c r="C223" s="32">
        <v>0</v>
      </c>
      <c r="D223" s="35">
        <v>1654.9807799549999</v>
      </c>
      <c r="E223" s="32">
        <v>5.8806438954967042E-3</v>
      </c>
      <c r="F223" s="35">
        <v>12915.3548598379</v>
      </c>
      <c r="G223" s="32">
        <v>4.0277772431671806E-3</v>
      </c>
      <c r="H223" s="35">
        <v>1979.4726868588998</v>
      </c>
      <c r="I223" s="32">
        <v>3.7237685106102764E-3</v>
      </c>
      <c r="J223" s="35">
        <v>16549.808326651801</v>
      </c>
      <c r="K223" s="32">
        <v>4.0952696098307383E-3</v>
      </c>
    </row>
    <row r="224" spans="1:11" x14ac:dyDescent="0.25">
      <c r="A224" s="30" t="s">
        <v>171</v>
      </c>
      <c r="B224" s="35">
        <v>0</v>
      </c>
      <c r="C224" s="32">
        <v>0</v>
      </c>
      <c r="D224" s="35">
        <v>2766.3796993853998</v>
      </c>
      <c r="E224" s="32">
        <v>9.8297781393322896E-3</v>
      </c>
      <c r="F224" s="35">
        <v>7493.5643638664997</v>
      </c>
      <c r="G224" s="32">
        <v>2.3369398938349307E-3</v>
      </c>
      <c r="H224" s="35">
        <v>0</v>
      </c>
      <c r="I224" s="32">
        <v>0</v>
      </c>
      <c r="J224" s="35">
        <v>10259.9440632519</v>
      </c>
      <c r="K224" s="32">
        <v>2.538835271773769E-3</v>
      </c>
    </row>
    <row r="225" spans="1:11" x14ac:dyDescent="0.25">
      <c r="A225" s="33" t="s">
        <v>88</v>
      </c>
      <c r="B225" s="35">
        <v>0</v>
      </c>
      <c r="C225" s="32">
        <v>0</v>
      </c>
      <c r="D225" s="35">
        <v>2766.3796993853998</v>
      </c>
      <c r="E225" s="32">
        <v>9.8297781393322896E-3</v>
      </c>
      <c r="F225" s="35">
        <v>7493.5643638664997</v>
      </c>
      <c r="G225" s="32">
        <v>2.3369398938349307E-3</v>
      </c>
      <c r="H225" s="35">
        <v>0</v>
      </c>
      <c r="I225" s="32">
        <v>0</v>
      </c>
      <c r="J225" s="35">
        <v>10259.9440632519</v>
      </c>
      <c r="K225" s="32">
        <v>2.538835271773769E-3</v>
      </c>
    </row>
    <row r="226" spans="1:11" x14ac:dyDescent="0.25">
      <c r="A226" s="30" t="s">
        <v>178</v>
      </c>
      <c r="B226" s="35">
        <v>0</v>
      </c>
      <c r="C226" s="32">
        <v>0</v>
      </c>
      <c r="D226" s="35">
        <v>2433.6052438275001</v>
      </c>
      <c r="E226" s="32">
        <v>8.647330527640381E-3</v>
      </c>
      <c r="F226" s="35">
        <v>19144.3612911981</v>
      </c>
      <c r="G226" s="32">
        <v>5.970352621393336E-3</v>
      </c>
      <c r="H226" s="35">
        <v>811.20174173079999</v>
      </c>
      <c r="I226" s="32">
        <v>1.5260263612946157E-3</v>
      </c>
      <c r="J226" s="35">
        <v>22389.168276756402</v>
      </c>
      <c r="K226" s="32">
        <v>5.5402261236784196E-3</v>
      </c>
    </row>
    <row r="227" spans="1:11" x14ac:dyDescent="0.25">
      <c r="A227" s="33" t="s">
        <v>88</v>
      </c>
      <c r="B227" s="35">
        <v>0</v>
      </c>
      <c r="C227" s="32">
        <v>0</v>
      </c>
      <c r="D227" s="35">
        <v>2433.6052438275001</v>
      </c>
      <c r="E227" s="32">
        <v>8.647330527640381E-3</v>
      </c>
      <c r="F227" s="35">
        <v>19144.3612911981</v>
      </c>
      <c r="G227" s="32">
        <v>5.970352621393336E-3</v>
      </c>
      <c r="H227" s="35">
        <v>811.20174173079999</v>
      </c>
      <c r="I227" s="32">
        <v>1.5260263612946157E-3</v>
      </c>
      <c r="J227" s="35">
        <v>22389.168276756402</v>
      </c>
      <c r="K227" s="32">
        <v>5.5402261236784196E-3</v>
      </c>
    </row>
    <row r="228" spans="1:11" x14ac:dyDescent="0.25">
      <c r="A228" s="30" t="s">
        <v>179</v>
      </c>
      <c r="B228" s="35">
        <v>0</v>
      </c>
      <c r="C228" s="32">
        <v>0</v>
      </c>
      <c r="D228" s="35">
        <v>0</v>
      </c>
      <c r="E228" s="32">
        <v>0</v>
      </c>
      <c r="F228" s="35">
        <v>4678.1388486665001</v>
      </c>
      <c r="G228" s="32">
        <v>1.4589224531204041E-3</v>
      </c>
      <c r="H228" s="35">
        <v>483.94539216229998</v>
      </c>
      <c r="I228" s="32">
        <v>9.103942803315733E-4</v>
      </c>
      <c r="J228" s="35">
        <v>5162.0842408287999</v>
      </c>
      <c r="K228" s="32">
        <v>1.2773638399671565E-3</v>
      </c>
    </row>
    <row r="229" spans="1:11" x14ac:dyDescent="0.25">
      <c r="A229" s="33" t="s">
        <v>88</v>
      </c>
      <c r="B229" s="35">
        <v>0</v>
      </c>
      <c r="C229" s="32">
        <v>0</v>
      </c>
      <c r="D229" s="35">
        <v>0</v>
      </c>
      <c r="E229" s="32">
        <v>0</v>
      </c>
      <c r="F229" s="35">
        <v>4678.1388486665001</v>
      </c>
      <c r="G229" s="32">
        <v>1.4589224531204041E-3</v>
      </c>
      <c r="H229" s="35">
        <v>483.94539216229998</v>
      </c>
      <c r="I229" s="32">
        <v>9.103942803315733E-4</v>
      </c>
      <c r="J229" s="35">
        <v>5162.0842408287999</v>
      </c>
      <c r="K229" s="32">
        <v>1.2773638399671565E-3</v>
      </c>
    </row>
    <row r="230" spans="1:11" x14ac:dyDescent="0.25">
      <c r="A230" s="26" t="s">
        <v>175</v>
      </c>
      <c r="B230" s="34">
        <v>-23.466990000000003</v>
      </c>
      <c r="C230" s="28">
        <v>-1.0852501085871903E-3</v>
      </c>
      <c r="D230" s="34">
        <v>-402.12194651499999</v>
      </c>
      <c r="E230" s="28">
        <v>-1.4288600802258174E-3</v>
      </c>
      <c r="F230" s="34">
        <v>-5927.9307077284993</v>
      </c>
      <c r="G230" s="28">
        <v>-1.8486820271510866E-3</v>
      </c>
      <c r="H230" s="34">
        <v>-1502.4867487053</v>
      </c>
      <c r="I230" s="28">
        <v>-2.8264663006369768E-3</v>
      </c>
      <c r="J230" s="34">
        <v>-7856.0063929487987</v>
      </c>
      <c r="K230" s="28">
        <v>-1.9439780570672048E-3</v>
      </c>
    </row>
    <row r="231" spans="1:11" ht="15.75" x14ac:dyDescent="0.25">
      <c r="A231" s="82" t="s">
        <v>44</v>
      </c>
      <c r="B231" s="83">
        <v>21623.577656720998</v>
      </c>
      <c r="C231" s="84">
        <v>1</v>
      </c>
      <c r="D231" s="83">
        <v>281428.49819938181</v>
      </c>
      <c r="E231" s="84">
        <v>1</v>
      </c>
      <c r="F231" s="83">
        <v>3206571.287363973</v>
      </c>
      <c r="G231" s="84">
        <v>1</v>
      </c>
      <c r="H231" s="83">
        <v>531577.80383466708</v>
      </c>
      <c r="I231" s="84">
        <v>1</v>
      </c>
      <c r="J231" s="83">
        <v>4041201.1670547426</v>
      </c>
      <c r="K231" s="84">
        <v>1</v>
      </c>
    </row>
  </sheetData>
  <mergeCells count="10">
    <mergeCell ref="D10:E10"/>
    <mergeCell ref="F10:G10"/>
    <mergeCell ref="H10:I10"/>
    <mergeCell ref="A5:K5"/>
    <mergeCell ref="A7:K7"/>
    <mergeCell ref="A8:K8"/>
    <mergeCell ref="J10:K10"/>
    <mergeCell ref="B10:C10"/>
    <mergeCell ref="A6:K6"/>
    <mergeCell ref="A10:A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K67"/>
  <sheetViews>
    <sheetView showGridLines="0" zoomScale="90" zoomScaleNormal="90" workbookViewId="0">
      <selection activeCell="K6" sqref="K6"/>
    </sheetView>
  </sheetViews>
  <sheetFormatPr baseColWidth="10" defaultRowHeight="15" x14ac:dyDescent="0.25"/>
  <cols>
    <col min="1" max="1" width="49.140625" style="2" bestFit="1" customWidth="1"/>
    <col min="2" max="2" width="17.42578125" style="2" customWidth="1"/>
    <col min="3" max="3" width="9.28515625" style="2" bestFit="1" customWidth="1"/>
    <col min="4" max="4" width="13" style="2" bestFit="1" customWidth="1"/>
    <col min="5" max="5" width="9.28515625" style="2" bestFit="1" customWidth="1"/>
    <col min="6" max="6" width="11.42578125" style="2" bestFit="1" customWidth="1"/>
    <col min="7" max="7" width="10.28515625" style="2" bestFit="1" customWidth="1"/>
    <col min="8" max="8" width="15.7109375" style="2" bestFit="1" customWidth="1"/>
    <col min="9" max="9" width="11.85546875" style="2" bestFit="1" customWidth="1"/>
    <col min="10" max="10" width="14.85546875" style="2" bestFit="1" customWidth="1"/>
    <col min="11" max="11" width="27.42578125" style="3" bestFit="1" customWidth="1"/>
    <col min="12" max="16384" width="11.42578125" style="2"/>
  </cols>
  <sheetData>
    <row r="5" spans="1:9" ht="15.75" x14ac:dyDescent="0.25">
      <c r="A5" s="67" t="s">
        <v>14</v>
      </c>
      <c r="B5" s="68"/>
      <c r="C5" s="68"/>
      <c r="D5" s="68"/>
      <c r="E5" s="68"/>
      <c r="F5" s="68"/>
      <c r="G5" s="68"/>
      <c r="H5" s="68"/>
      <c r="I5" s="69"/>
    </row>
    <row r="6" spans="1:9" ht="15.75" x14ac:dyDescent="0.25">
      <c r="A6" s="70" t="str">
        <f>'1'!A6:K6</f>
        <v>AFP Habitat S.A.</v>
      </c>
      <c r="B6" s="71"/>
      <c r="C6" s="71"/>
      <c r="D6" s="71"/>
      <c r="E6" s="71"/>
      <c r="F6" s="71"/>
      <c r="G6" s="71"/>
      <c r="H6" s="71"/>
      <c r="I6" s="72"/>
    </row>
    <row r="7" spans="1:9" ht="15.75" x14ac:dyDescent="0.25">
      <c r="A7" s="70" t="s">
        <v>48</v>
      </c>
      <c r="B7" s="71"/>
      <c r="C7" s="71"/>
      <c r="D7" s="71"/>
      <c r="E7" s="71"/>
      <c r="F7" s="71"/>
      <c r="G7" s="71"/>
      <c r="H7" s="71"/>
      <c r="I7" s="72"/>
    </row>
    <row r="8" spans="1:9" ht="15.75" x14ac:dyDescent="0.25">
      <c r="A8" s="73" t="str">
        <f>'1'!A8:I8</f>
        <v>Al 30-06-2017</v>
      </c>
      <c r="B8" s="74"/>
      <c r="C8" s="74"/>
      <c r="D8" s="74"/>
      <c r="E8" s="74"/>
      <c r="F8" s="74"/>
      <c r="G8" s="74"/>
      <c r="H8" s="74"/>
      <c r="I8" s="75"/>
    </row>
    <row r="9" spans="1:9" ht="15.75" x14ac:dyDescent="0.25">
      <c r="A9" s="103"/>
      <c r="B9" s="103"/>
      <c r="C9" s="103"/>
      <c r="D9" s="103"/>
      <c r="E9" s="103"/>
      <c r="F9" s="103"/>
      <c r="G9" s="103"/>
      <c r="H9" s="106"/>
      <c r="I9" s="106"/>
    </row>
    <row r="10" spans="1:9" ht="14.45" customHeight="1" x14ac:dyDescent="0.25">
      <c r="A10" s="107" t="s">
        <v>65</v>
      </c>
      <c r="B10" s="107" t="s">
        <v>62</v>
      </c>
      <c r="C10" s="107"/>
      <c r="D10" s="107" t="s">
        <v>63</v>
      </c>
      <c r="E10" s="107"/>
      <c r="F10" s="107" t="s">
        <v>64</v>
      </c>
      <c r="G10" s="107"/>
      <c r="H10" s="107" t="s">
        <v>12</v>
      </c>
      <c r="I10" s="107"/>
    </row>
    <row r="11" spans="1:9" ht="15.75" x14ac:dyDescent="0.25">
      <c r="A11" s="107"/>
      <c r="B11" s="81" t="s">
        <v>19</v>
      </c>
      <c r="C11" s="81" t="s">
        <v>20</v>
      </c>
      <c r="D11" s="81" t="s">
        <v>19</v>
      </c>
      <c r="E11" s="81" t="s">
        <v>20</v>
      </c>
      <c r="F11" s="81" t="s">
        <v>19</v>
      </c>
      <c r="G11" s="81" t="s">
        <v>20</v>
      </c>
      <c r="H11" s="81" t="s">
        <v>19</v>
      </c>
      <c r="I11" s="81" t="s">
        <v>20</v>
      </c>
    </row>
    <row r="12" spans="1:9" x14ac:dyDescent="0.25">
      <c r="A12" s="26" t="s">
        <v>180</v>
      </c>
      <c r="B12" s="34">
        <v>352.72789649999999</v>
      </c>
      <c r="C12" s="28">
        <v>1.253348181711523E-3</v>
      </c>
      <c r="D12" s="34">
        <v>9020.6661824999992</v>
      </c>
      <c r="E12" s="28">
        <v>2.8131812375565874E-3</v>
      </c>
      <c r="F12" s="34">
        <v>3531.9425715000002</v>
      </c>
      <c r="G12" s="28">
        <v>6.6442626949836216E-3</v>
      </c>
      <c r="H12" s="34">
        <v>12905.336650499999</v>
      </c>
      <c r="I12" s="28">
        <v>3.193440790750218E-3</v>
      </c>
    </row>
    <row r="13" spans="1:9" x14ac:dyDescent="0.25">
      <c r="A13" s="29"/>
      <c r="B13" s="34">
        <v>352.72789649999999</v>
      </c>
      <c r="C13" s="28">
        <v>1.253348181711523E-3</v>
      </c>
      <c r="D13" s="34">
        <v>9020.6661824999992</v>
      </c>
      <c r="E13" s="28">
        <v>2.8131812375565874E-3</v>
      </c>
      <c r="F13" s="34">
        <v>3531.9425715000002</v>
      </c>
      <c r="G13" s="28">
        <v>6.6442626949836216E-3</v>
      </c>
      <c r="H13" s="34">
        <v>12905.336650499999</v>
      </c>
      <c r="I13" s="28">
        <v>3.193440790750218E-3</v>
      </c>
    </row>
    <row r="14" spans="1:9" x14ac:dyDescent="0.25">
      <c r="A14" s="30" t="s">
        <v>123</v>
      </c>
      <c r="B14" s="35">
        <v>352.72789649999999</v>
      </c>
      <c r="C14" s="32">
        <v>1.253348181711523E-3</v>
      </c>
      <c r="D14" s="35">
        <v>9020.6661824999992</v>
      </c>
      <c r="E14" s="32">
        <v>2.8131812375565874E-3</v>
      </c>
      <c r="F14" s="35">
        <v>3531.9425715000002</v>
      </c>
      <c r="G14" s="32">
        <v>6.6442626949836216E-3</v>
      </c>
      <c r="H14" s="35">
        <v>12905.336650499999</v>
      </c>
      <c r="I14" s="32">
        <v>3.193440790750218E-3</v>
      </c>
    </row>
    <row r="15" spans="1:9" x14ac:dyDescent="0.25">
      <c r="A15" s="33" t="s">
        <v>181</v>
      </c>
      <c r="B15" s="35">
        <v>352.72789649999999</v>
      </c>
      <c r="C15" s="32">
        <v>1.253348181711523E-3</v>
      </c>
      <c r="D15" s="35">
        <v>9020.6661824999992</v>
      </c>
      <c r="E15" s="32">
        <v>2.8131812375565874E-3</v>
      </c>
      <c r="F15" s="35">
        <v>3531.9425715000002</v>
      </c>
      <c r="G15" s="32">
        <v>6.6442626949836216E-3</v>
      </c>
      <c r="H15" s="35">
        <v>12905.336650499999</v>
      </c>
      <c r="I15" s="32">
        <v>3.193440790750218E-3</v>
      </c>
    </row>
    <row r="16" spans="1:9" x14ac:dyDescent="0.25">
      <c r="A16" s="26" t="s">
        <v>182</v>
      </c>
      <c r="B16" s="34">
        <v>2059.0752949687999</v>
      </c>
      <c r="C16" s="28">
        <v>7.3165131041918133E-3</v>
      </c>
      <c r="D16" s="34">
        <v>66277.902022097202</v>
      </c>
      <c r="E16" s="28">
        <v>2.0669399206334909E-2</v>
      </c>
      <c r="F16" s="34">
        <v>17829.4477890774</v>
      </c>
      <c r="G16" s="28">
        <v>3.3540617498436349E-2</v>
      </c>
      <c r="H16" s="34">
        <v>86166.425106143404</v>
      </c>
      <c r="I16" s="28">
        <v>2.1321983624225799E-2</v>
      </c>
    </row>
    <row r="17" spans="1:9" x14ac:dyDescent="0.25">
      <c r="A17" s="29"/>
      <c r="B17" s="34">
        <v>2059.0752949687999</v>
      </c>
      <c r="C17" s="28">
        <v>7.3165131041918133E-3</v>
      </c>
      <c r="D17" s="34">
        <v>66277.902022097202</v>
      </c>
      <c r="E17" s="28">
        <v>2.0669399206334909E-2</v>
      </c>
      <c r="F17" s="34">
        <v>17829.4477890774</v>
      </c>
      <c r="G17" s="28">
        <v>3.3540617498436349E-2</v>
      </c>
      <c r="H17" s="34">
        <v>86166.425106143404</v>
      </c>
      <c r="I17" s="28">
        <v>2.1321983624225799E-2</v>
      </c>
    </row>
    <row r="18" spans="1:9" x14ac:dyDescent="0.25">
      <c r="A18" s="30" t="s">
        <v>90</v>
      </c>
      <c r="B18" s="35">
        <v>547.00284000039994</v>
      </c>
      <c r="C18" s="32">
        <v>1.9436654194589355E-3</v>
      </c>
      <c r="D18" s="35">
        <v>9514.3503000000001</v>
      </c>
      <c r="E18" s="32">
        <v>2.9671413629545301E-3</v>
      </c>
      <c r="F18" s="35">
        <v>5869.6285199999993</v>
      </c>
      <c r="G18" s="32">
        <v>1.1041899187020211E-2</v>
      </c>
      <c r="H18" s="35">
        <v>15930.981660000398</v>
      </c>
      <c r="I18" s="32">
        <v>3.9421402205550233E-3</v>
      </c>
    </row>
    <row r="19" spans="1:9" x14ac:dyDescent="0.25">
      <c r="A19" s="33" t="s">
        <v>183</v>
      </c>
      <c r="B19" s="35">
        <v>547.00284000039994</v>
      </c>
      <c r="C19" s="32">
        <v>1.9436654194589355E-3</v>
      </c>
      <c r="D19" s="35">
        <v>9514.3503000000001</v>
      </c>
      <c r="E19" s="32">
        <v>2.9671413629545301E-3</v>
      </c>
      <c r="F19" s="35">
        <v>5869.6285199999993</v>
      </c>
      <c r="G19" s="32">
        <v>1.1041899187020211E-2</v>
      </c>
      <c r="H19" s="35">
        <v>15930.981660000398</v>
      </c>
      <c r="I19" s="32">
        <v>3.9421402205550233E-3</v>
      </c>
    </row>
    <row r="20" spans="1:9" x14ac:dyDescent="0.25">
      <c r="A20" s="30" t="s">
        <v>98</v>
      </c>
      <c r="B20" s="35">
        <v>1512.0724549684001</v>
      </c>
      <c r="C20" s="32">
        <v>5.3728476847328781E-3</v>
      </c>
      <c r="D20" s="35">
        <v>56763.551722097203</v>
      </c>
      <c r="E20" s="32">
        <v>1.7702257843380378E-2</v>
      </c>
      <c r="F20" s="35">
        <v>11959.819269077399</v>
      </c>
      <c r="G20" s="32">
        <v>2.2498718311416137E-2</v>
      </c>
      <c r="H20" s="35">
        <v>70235.443446143006</v>
      </c>
      <c r="I20" s="32">
        <v>1.7379843403670776E-2</v>
      </c>
    </row>
    <row r="21" spans="1:9" x14ac:dyDescent="0.25">
      <c r="A21" s="33" t="s">
        <v>184</v>
      </c>
      <c r="B21" s="35">
        <v>1512.0724549684001</v>
      </c>
      <c r="C21" s="32">
        <v>5.3728476847328781E-3</v>
      </c>
      <c r="D21" s="35">
        <v>56763.551722097203</v>
      </c>
      <c r="E21" s="32">
        <v>1.7702257843380378E-2</v>
      </c>
      <c r="F21" s="35">
        <v>11959.819269077399</v>
      </c>
      <c r="G21" s="32">
        <v>2.2498718311416137E-2</v>
      </c>
      <c r="H21" s="35">
        <v>70235.443446143006</v>
      </c>
      <c r="I21" s="32">
        <v>1.7379843403670776E-2</v>
      </c>
    </row>
    <row r="22" spans="1:9" x14ac:dyDescent="0.25">
      <c r="A22" s="26" t="s">
        <v>185</v>
      </c>
      <c r="B22" s="34">
        <v>2140.9850562363999</v>
      </c>
      <c r="C22" s="28">
        <v>7.6075630930581501E-3</v>
      </c>
      <c r="D22" s="34">
        <v>68169.194828243999</v>
      </c>
      <c r="E22" s="28">
        <v>2.1259217001311042E-2</v>
      </c>
      <c r="F22" s="34">
        <v>35393.320473971202</v>
      </c>
      <c r="G22" s="28">
        <v>6.658163719149443E-2</v>
      </c>
      <c r="H22" s="34">
        <v>105703.50035845159</v>
      </c>
      <c r="I22" s="28">
        <v>2.6156455961703361E-2</v>
      </c>
    </row>
    <row r="23" spans="1:9" x14ac:dyDescent="0.25">
      <c r="A23" s="29" t="s">
        <v>186</v>
      </c>
      <c r="B23" s="34">
        <v>625.49423592400001</v>
      </c>
      <c r="C23" s="28">
        <v>2.2225689293230706E-3</v>
      </c>
      <c r="D23" s="34">
        <v>38988.329223016997</v>
      </c>
      <c r="E23" s="28">
        <v>1.2158884281368387E-2</v>
      </c>
      <c r="F23" s="34">
        <v>16243.602824301001</v>
      </c>
      <c r="G23" s="28">
        <v>3.0557338374784991E-2</v>
      </c>
      <c r="H23" s="34">
        <v>55857.426283241999</v>
      </c>
      <c r="I23" s="28">
        <v>1.382198608141829E-2</v>
      </c>
    </row>
    <row r="24" spans="1:9" x14ac:dyDescent="0.25">
      <c r="A24" s="30" t="s">
        <v>10</v>
      </c>
      <c r="B24" s="35">
        <v>625.49423592400001</v>
      </c>
      <c r="C24" s="32">
        <v>2.2225689293230706E-3</v>
      </c>
      <c r="D24" s="35">
        <v>38988.329223016997</v>
      </c>
      <c r="E24" s="32">
        <v>1.2158884281368387E-2</v>
      </c>
      <c r="F24" s="35">
        <v>16243.602824301001</v>
      </c>
      <c r="G24" s="32">
        <v>3.0557338374784991E-2</v>
      </c>
      <c r="H24" s="35">
        <v>55857.426283241999</v>
      </c>
      <c r="I24" s="32">
        <v>1.382198608141829E-2</v>
      </c>
    </row>
    <row r="25" spans="1:9" x14ac:dyDescent="0.25">
      <c r="A25" s="33" t="s">
        <v>187</v>
      </c>
      <c r="B25" s="35">
        <v>585.69223592399999</v>
      </c>
      <c r="C25" s="32">
        <v>2.0811404661267041E-3</v>
      </c>
      <c r="D25" s="35">
        <v>31218.231223016999</v>
      </c>
      <c r="E25" s="32">
        <v>9.7357047217498747E-3</v>
      </c>
      <c r="F25" s="35">
        <v>14496.059824301001</v>
      </c>
      <c r="G25" s="32">
        <v>2.726987417407219E-2</v>
      </c>
      <c r="H25" s="35">
        <v>46299.983283242</v>
      </c>
      <c r="I25" s="32">
        <v>1.1456985527148548E-2</v>
      </c>
    </row>
    <row r="26" spans="1:9" x14ac:dyDescent="0.25">
      <c r="A26" s="33" t="s">
        <v>188</v>
      </c>
      <c r="B26" s="35">
        <v>39.802</v>
      </c>
      <c r="C26" s="32">
        <v>1.4142846319636657E-4</v>
      </c>
      <c r="D26" s="35">
        <v>7770.098</v>
      </c>
      <c r="E26" s="32">
        <v>2.4231795596185131E-3</v>
      </c>
      <c r="F26" s="35">
        <v>1747.5429999999999</v>
      </c>
      <c r="G26" s="32">
        <v>3.2874642007128009E-3</v>
      </c>
      <c r="H26" s="35">
        <v>9557.4429999999993</v>
      </c>
      <c r="I26" s="32">
        <v>2.3650005542697433E-3</v>
      </c>
    </row>
    <row r="27" spans="1:9" x14ac:dyDescent="0.25">
      <c r="A27" s="29" t="s">
        <v>189</v>
      </c>
      <c r="B27" s="34">
        <v>1237.3972021210002</v>
      </c>
      <c r="C27" s="28">
        <v>4.3968439942579981E-3</v>
      </c>
      <c r="D27" s="34">
        <v>22126.359031998596</v>
      </c>
      <c r="E27" s="28">
        <v>6.9003172077262698E-3</v>
      </c>
      <c r="F27" s="34">
        <v>15793.284809926699</v>
      </c>
      <c r="G27" s="28">
        <v>2.9710203654099099E-2</v>
      </c>
      <c r="H27" s="34">
        <v>39157.041044046295</v>
      </c>
      <c r="I27" s="28">
        <v>9.6894560368011185E-3</v>
      </c>
    </row>
    <row r="28" spans="1:9" x14ac:dyDescent="0.25">
      <c r="A28" s="30" t="s">
        <v>110</v>
      </c>
      <c r="B28" s="35">
        <v>903.17400212100006</v>
      </c>
      <c r="C28" s="32">
        <v>3.2092485583358863E-3</v>
      </c>
      <c r="D28" s="35">
        <v>12672.668671998599</v>
      </c>
      <c r="E28" s="32">
        <v>3.952093228657463E-3</v>
      </c>
      <c r="F28" s="35">
        <v>10270.353809926699</v>
      </c>
      <c r="G28" s="32">
        <v>1.9320509125548467E-2</v>
      </c>
      <c r="H28" s="35">
        <v>23846.196484046297</v>
      </c>
      <c r="I28" s="32">
        <v>5.9007694738011729E-3</v>
      </c>
    </row>
    <row r="29" spans="1:9" x14ac:dyDescent="0.25">
      <c r="A29" s="33" t="s">
        <v>190</v>
      </c>
      <c r="B29" s="35">
        <v>622.98936703880008</v>
      </c>
      <c r="C29" s="32">
        <v>2.2136683776688266E-3</v>
      </c>
      <c r="D29" s="35">
        <v>9234.4221126390985</v>
      </c>
      <c r="E29" s="32">
        <v>2.879843073824329E-3</v>
      </c>
      <c r="F29" s="35">
        <v>6854.1446633078995</v>
      </c>
      <c r="G29" s="32">
        <v>1.2893963242753635E-2</v>
      </c>
      <c r="H29" s="35">
        <v>16711.556142985799</v>
      </c>
      <c r="I29" s="32">
        <v>4.1352942979488716E-3</v>
      </c>
    </row>
    <row r="30" spans="1:9" x14ac:dyDescent="0.25">
      <c r="A30" s="33" t="s">
        <v>191</v>
      </c>
      <c r="B30" s="35">
        <v>280.18463508219997</v>
      </c>
      <c r="C30" s="32">
        <v>9.955801806670599E-4</v>
      </c>
      <c r="D30" s="35">
        <v>3438.2465593595002</v>
      </c>
      <c r="E30" s="32">
        <v>1.0722501548331336E-3</v>
      </c>
      <c r="F30" s="35">
        <v>3416.2091466187999</v>
      </c>
      <c r="G30" s="32">
        <v>6.4265458827948343E-3</v>
      </c>
      <c r="H30" s="35">
        <v>7134.6403410604998</v>
      </c>
      <c r="I30" s="32">
        <v>1.7654751758523022E-3</v>
      </c>
    </row>
    <row r="31" spans="1:9" x14ac:dyDescent="0.25">
      <c r="A31" s="30" t="s">
        <v>133</v>
      </c>
      <c r="B31" s="35">
        <v>334.22320000000002</v>
      </c>
      <c r="C31" s="32">
        <v>1.187595435922111E-3</v>
      </c>
      <c r="D31" s="35">
        <v>9453.6903599999987</v>
      </c>
      <c r="E31" s="32">
        <v>2.9482239790688072E-3</v>
      </c>
      <c r="F31" s="35">
        <v>5522.9309999999996</v>
      </c>
      <c r="G31" s="32">
        <v>1.0389694528550628E-2</v>
      </c>
      <c r="H31" s="35">
        <v>15310.844559999998</v>
      </c>
      <c r="I31" s="32">
        <v>3.7886865629999452E-3</v>
      </c>
    </row>
    <row r="32" spans="1:9" x14ac:dyDescent="0.25">
      <c r="A32" s="33" t="s">
        <v>192</v>
      </c>
      <c r="B32" s="35">
        <v>334.22320000000002</v>
      </c>
      <c r="C32" s="32">
        <v>1.187595435922111E-3</v>
      </c>
      <c r="D32" s="35">
        <v>9453.6903599999987</v>
      </c>
      <c r="E32" s="32">
        <v>2.9482239790688072E-3</v>
      </c>
      <c r="F32" s="35">
        <v>5522.9309999999996</v>
      </c>
      <c r="G32" s="32">
        <v>1.0389694528550628E-2</v>
      </c>
      <c r="H32" s="35">
        <v>15310.844559999998</v>
      </c>
      <c r="I32" s="32">
        <v>3.7886865629999452E-3</v>
      </c>
    </row>
    <row r="33" spans="1:9" x14ac:dyDescent="0.25">
      <c r="A33" s="29" t="s">
        <v>193</v>
      </c>
      <c r="B33" s="34">
        <v>278.09361819140003</v>
      </c>
      <c r="C33" s="28">
        <v>9.8815016947708246E-4</v>
      </c>
      <c r="D33" s="34">
        <v>7054.5065732284002</v>
      </c>
      <c r="E33" s="28">
        <v>2.2000155122163839E-3</v>
      </c>
      <c r="F33" s="34">
        <v>3356.4328397435002</v>
      </c>
      <c r="G33" s="28">
        <v>6.3140951626103406E-3</v>
      </c>
      <c r="H33" s="34">
        <v>10689.033031163301</v>
      </c>
      <c r="I33" s="28">
        <v>2.6450138434839531E-3</v>
      </c>
    </row>
    <row r="34" spans="1:9" x14ac:dyDescent="0.25">
      <c r="A34" s="30" t="s">
        <v>119</v>
      </c>
      <c r="B34" s="35">
        <v>278.09361819140003</v>
      </c>
      <c r="C34" s="32">
        <v>9.8815016947708246E-4</v>
      </c>
      <c r="D34" s="35">
        <v>7054.5065732284002</v>
      </c>
      <c r="E34" s="32">
        <v>2.2000155122163839E-3</v>
      </c>
      <c r="F34" s="35">
        <v>3356.4328397435002</v>
      </c>
      <c r="G34" s="32">
        <v>6.3140951626103406E-3</v>
      </c>
      <c r="H34" s="35">
        <v>10689.033031163301</v>
      </c>
      <c r="I34" s="32">
        <v>2.6450138434839531E-3</v>
      </c>
    </row>
    <row r="35" spans="1:9" x14ac:dyDescent="0.25">
      <c r="A35" s="33" t="s">
        <v>194</v>
      </c>
      <c r="B35" s="35">
        <v>278.09361819140003</v>
      </c>
      <c r="C35" s="32">
        <v>9.8815016947708246E-4</v>
      </c>
      <c r="D35" s="35">
        <v>7054.5065732284002</v>
      </c>
      <c r="E35" s="32">
        <v>2.2000155122163839E-3</v>
      </c>
      <c r="F35" s="35">
        <v>3356.4328397435002</v>
      </c>
      <c r="G35" s="32">
        <v>6.3140951626103406E-3</v>
      </c>
      <c r="H35" s="35">
        <v>10689.033031163301</v>
      </c>
      <c r="I35" s="32">
        <v>2.6450138434839531E-3</v>
      </c>
    </row>
    <row r="36" spans="1:9" x14ac:dyDescent="0.25">
      <c r="A36" s="26" t="s">
        <v>195</v>
      </c>
      <c r="B36" s="34">
        <v>2703.7263532743</v>
      </c>
      <c r="C36" s="28">
        <v>9.6071519784709496E-3</v>
      </c>
      <c r="D36" s="34">
        <v>64597.998604750508</v>
      </c>
      <c r="E36" s="28">
        <v>2.0145505219019973E-2</v>
      </c>
      <c r="F36" s="34">
        <v>23864.83507347</v>
      </c>
      <c r="G36" s="28">
        <v>4.4894340774417493E-2</v>
      </c>
      <c r="H36" s="34">
        <v>91166.560031494795</v>
      </c>
      <c r="I36" s="28">
        <v>2.255927291487389E-2</v>
      </c>
    </row>
    <row r="37" spans="1:9" x14ac:dyDescent="0.25">
      <c r="A37" s="29"/>
      <c r="B37" s="34">
        <v>2703.7263532743</v>
      </c>
      <c r="C37" s="28">
        <v>9.6071519784709496E-3</v>
      </c>
      <c r="D37" s="34">
        <v>64597.998604750508</v>
      </c>
      <c r="E37" s="28">
        <v>2.0145505219019973E-2</v>
      </c>
      <c r="F37" s="34">
        <v>23864.83507347</v>
      </c>
      <c r="G37" s="28">
        <v>4.4894340774417493E-2</v>
      </c>
      <c r="H37" s="34">
        <v>91166.560031494795</v>
      </c>
      <c r="I37" s="28">
        <v>2.255927291487389E-2</v>
      </c>
    </row>
    <row r="38" spans="1:9" x14ac:dyDescent="0.25">
      <c r="A38" s="30" t="s">
        <v>112</v>
      </c>
      <c r="B38" s="35">
        <v>130.80847500000002</v>
      </c>
      <c r="C38" s="32">
        <v>4.6480180876112603E-4</v>
      </c>
      <c r="D38" s="35">
        <v>12183.875099999999</v>
      </c>
      <c r="E38" s="32">
        <v>3.7996582667638125E-3</v>
      </c>
      <c r="F38" s="35">
        <v>2117.4528456000003</v>
      </c>
      <c r="G38" s="32">
        <v>3.9833357042473065E-3</v>
      </c>
      <c r="H38" s="35">
        <v>14432.1364206</v>
      </c>
      <c r="I38" s="32">
        <v>3.5712491964655772E-3</v>
      </c>
    </row>
    <row r="39" spans="1:9" x14ac:dyDescent="0.25">
      <c r="A39" s="33" t="s">
        <v>196</v>
      </c>
      <c r="B39" s="35">
        <v>130.80847500000002</v>
      </c>
      <c r="C39" s="32">
        <v>4.6480180876112603E-4</v>
      </c>
      <c r="D39" s="35">
        <v>12183.875099999999</v>
      </c>
      <c r="E39" s="32">
        <v>3.7996582667638125E-3</v>
      </c>
      <c r="F39" s="35">
        <v>2117.4528456000003</v>
      </c>
      <c r="G39" s="32">
        <v>3.9833357042473065E-3</v>
      </c>
      <c r="H39" s="35">
        <v>14432.1364206</v>
      </c>
      <c r="I39" s="32">
        <v>3.5712491964655772E-3</v>
      </c>
    </row>
    <row r="40" spans="1:9" x14ac:dyDescent="0.25">
      <c r="A40" s="30" t="s">
        <v>125</v>
      </c>
      <c r="B40" s="35">
        <v>340.70855999999998</v>
      </c>
      <c r="C40" s="32">
        <v>1.210639868314332E-3</v>
      </c>
      <c r="D40" s="35">
        <v>6045.3666600000006</v>
      </c>
      <c r="E40" s="32">
        <v>1.8853055548219912E-3</v>
      </c>
      <c r="F40" s="35">
        <v>2787.0037499999999</v>
      </c>
      <c r="G40" s="32">
        <v>5.2428896200993787E-3</v>
      </c>
      <c r="H40" s="35">
        <v>9173.0789700000005</v>
      </c>
      <c r="I40" s="32">
        <v>2.2698892212498815E-3</v>
      </c>
    </row>
    <row r="41" spans="1:9" x14ac:dyDescent="0.25">
      <c r="A41" s="33" t="s">
        <v>197</v>
      </c>
      <c r="B41" s="35">
        <v>340.70855999999998</v>
      </c>
      <c r="C41" s="32">
        <v>1.210639868314332E-3</v>
      </c>
      <c r="D41" s="35">
        <v>6045.3666600000006</v>
      </c>
      <c r="E41" s="32">
        <v>1.8853055548219912E-3</v>
      </c>
      <c r="F41" s="35">
        <v>2787.0037499999999</v>
      </c>
      <c r="G41" s="32">
        <v>5.2428896200993787E-3</v>
      </c>
      <c r="H41" s="35">
        <v>9173.0789700000005</v>
      </c>
      <c r="I41" s="32">
        <v>2.2698892212498815E-3</v>
      </c>
    </row>
    <row r="42" spans="1:9" x14ac:dyDescent="0.25">
      <c r="A42" s="30" t="s">
        <v>126</v>
      </c>
      <c r="B42" s="35">
        <v>644.94736</v>
      </c>
      <c r="C42" s="32">
        <v>2.2916917232137526E-3</v>
      </c>
      <c r="D42" s="35">
        <v>10358.309439999999</v>
      </c>
      <c r="E42" s="32">
        <v>3.2303381124937532E-3</v>
      </c>
      <c r="F42" s="35">
        <v>7036.3217599999998</v>
      </c>
      <c r="G42" s="32">
        <v>1.3236673369809207E-2</v>
      </c>
      <c r="H42" s="35">
        <v>18039.578559999998</v>
      </c>
      <c r="I42" s="32">
        <v>4.463915012958234E-3</v>
      </c>
    </row>
    <row r="43" spans="1:9" x14ac:dyDescent="0.25">
      <c r="A43" s="33" t="s">
        <v>198</v>
      </c>
      <c r="B43" s="35">
        <v>644.94736</v>
      </c>
      <c r="C43" s="32">
        <v>2.2916917232137526E-3</v>
      </c>
      <c r="D43" s="35">
        <v>10358.309439999999</v>
      </c>
      <c r="E43" s="32">
        <v>3.2303381124937532E-3</v>
      </c>
      <c r="F43" s="35">
        <v>7036.3217599999998</v>
      </c>
      <c r="G43" s="32">
        <v>1.3236673369809207E-2</v>
      </c>
      <c r="H43" s="35">
        <v>18039.578559999998</v>
      </c>
      <c r="I43" s="32">
        <v>4.463915012958234E-3</v>
      </c>
    </row>
    <row r="44" spans="1:9" x14ac:dyDescent="0.25">
      <c r="A44" s="30" t="s">
        <v>134</v>
      </c>
      <c r="B44" s="35">
        <v>1587.2619582743</v>
      </c>
      <c r="C44" s="32">
        <v>5.6400185781817387E-3</v>
      </c>
      <c r="D44" s="35">
        <v>36010.447404750506</v>
      </c>
      <c r="E44" s="32">
        <v>1.1230203284940418E-2</v>
      </c>
      <c r="F44" s="35">
        <v>11924.05671787</v>
      </c>
      <c r="G44" s="32">
        <v>2.2431442080261606E-2</v>
      </c>
      <c r="H44" s="35">
        <v>49521.766080894806</v>
      </c>
      <c r="I44" s="32">
        <v>1.2254219484200199E-2</v>
      </c>
    </row>
    <row r="45" spans="1:9" x14ac:dyDescent="0.25">
      <c r="A45" s="33" t="s">
        <v>199</v>
      </c>
      <c r="B45" s="35">
        <v>1587.2619582743</v>
      </c>
      <c r="C45" s="32">
        <v>5.6400185781817387E-3</v>
      </c>
      <c r="D45" s="35">
        <v>36010.447404750506</v>
      </c>
      <c r="E45" s="32">
        <v>1.1230203284940418E-2</v>
      </c>
      <c r="F45" s="35">
        <v>11924.05671787</v>
      </c>
      <c r="G45" s="32">
        <v>2.2431442080261606E-2</v>
      </c>
      <c r="H45" s="35">
        <v>49521.766080894806</v>
      </c>
      <c r="I45" s="32">
        <v>1.2254219484200199E-2</v>
      </c>
    </row>
    <row r="46" spans="1:9" x14ac:dyDescent="0.25">
      <c r="A46" s="26" t="s">
        <v>200</v>
      </c>
      <c r="B46" s="34">
        <v>464.69264116489995</v>
      </c>
      <c r="C46" s="28">
        <v>1.6511925556156079E-3</v>
      </c>
      <c r="D46" s="34">
        <v>32712.189990653602</v>
      </c>
      <c r="E46" s="28">
        <v>1.0201610087248465E-2</v>
      </c>
      <c r="F46" s="34">
        <v>8667.8190503539008</v>
      </c>
      <c r="G46" s="28">
        <v>1.6305833290680045E-2</v>
      </c>
      <c r="H46" s="34">
        <v>41844.701682172403</v>
      </c>
      <c r="I46" s="28">
        <v>1.035452083487077E-2</v>
      </c>
    </row>
    <row r="47" spans="1:9" x14ac:dyDescent="0.25">
      <c r="A47" s="29"/>
      <c r="B47" s="34">
        <v>464.69264116489995</v>
      </c>
      <c r="C47" s="28">
        <v>1.6511925556156079E-3</v>
      </c>
      <c r="D47" s="34">
        <v>32712.189990653602</v>
      </c>
      <c r="E47" s="28">
        <v>1.0201610087248465E-2</v>
      </c>
      <c r="F47" s="34">
        <v>8667.8190503539008</v>
      </c>
      <c r="G47" s="28">
        <v>1.6305833290680045E-2</v>
      </c>
      <c r="H47" s="34">
        <v>41844.701682172403</v>
      </c>
      <c r="I47" s="28">
        <v>1.035452083487077E-2</v>
      </c>
    </row>
    <row r="48" spans="1:9" x14ac:dyDescent="0.25">
      <c r="A48" s="30" t="s">
        <v>101</v>
      </c>
      <c r="B48" s="35">
        <v>0</v>
      </c>
      <c r="C48" s="32">
        <v>0</v>
      </c>
      <c r="D48" s="35">
        <v>6427.9024622999996</v>
      </c>
      <c r="E48" s="32">
        <v>2.0046030124545237E-3</v>
      </c>
      <c r="F48" s="35">
        <v>1168.7095386000001</v>
      </c>
      <c r="G48" s="32">
        <v>2.1985672279188988E-3</v>
      </c>
      <c r="H48" s="35">
        <v>7596.6120008999997</v>
      </c>
      <c r="I48" s="32">
        <v>1.8797906085027854E-3</v>
      </c>
    </row>
    <row r="49" spans="1:9" x14ac:dyDescent="0.25">
      <c r="A49" s="33" t="s">
        <v>201</v>
      </c>
      <c r="B49" s="35">
        <v>0</v>
      </c>
      <c r="C49" s="32">
        <v>0</v>
      </c>
      <c r="D49" s="35">
        <v>6427.9024622999996</v>
      </c>
      <c r="E49" s="32">
        <v>2.0046030124545237E-3</v>
      </c>
      <c r="F49" s="35">
        <v>1168.7095386000001</v>
      </c>
      <c r="G49" s="32">
        <v>2.1985672279188988E-3</v>
      </c>
      <c r="H49" s="35">
        <v>7596.6120008999997</v>
      </c>
      <c r="I49" s="32">
        <v>1.8797906085027854E-3</v>
      </c>
    </row>
    <row r="50" spans="1:9" x14ac:dyDescent="0.25">
      <c r="A50" s="30" t="s">
        <v>9</v>
      </c>
      <c r="B50" s="35">
        <v>464.69264116489995</v>
      </c>
      <c r="C50" s="32">
        <v>1.6511925556156079E-3</v>
      </c>
      <c r="D50" s="35">
        <v>26284.287528353601</v>
      </c>
      <c r="E50" s="32">
        <v>8.1970070747939428E-3</v>
      </c>
      <c r="F50" s="35">
        <v>7499.1095117538998</v>
      </c>
      <c r="G50" s="32">
        <v>1.4107266062761144E-2</v>
      </c>
      <c r="H50" s="35">
        <v>34248.089681272402</v>
      </c>
      <c r="I50" s="32">
        <v>8.4747302263679849E-3</v>
      </c>
    </row>
    <row r="51" spans="1:9" x14ac:dyDescent="0.25">
      <c r="A51" s="33" t="s">
        <v>202</v>
      </c>
      <c r="B51" s="35">
        <v>464.69264116489995</v>
      </c>
      <c r="C51" s="32">
        <v>1.6511925556156079E-3</v>
      </c>
      <c r="D51" s="35">
        <v>26284.287528353601</v>
      </c>
      <c r="E51" s="32">
        <v>8.1970070747939428E-3</v>
      </c>
      <c r="F51" s="35">
        <v>7499.1095117538998</v>
      </c>
      <c r="G51" s="32">
        <v>1.4107266062761144E-2</v>
      </c>
      <c r="H51" s="35">
        <v>34248.089681272402</v>
      </c>
      <c r="I51" s="32">
        <v>8.4747302263679849E-3</v>
      </c>
    </row>
    <row r="52" spans="1:9" x14ac:dyDescent="0.25">
      <c r="A52" s="26" t="s">
        <v>203</v>
      </c>
      <c r="B52" s="34">
        <v>2894.2941964029001</v>
      </c>
      <c r="C52" s="28">
        <v>1.0284296774921483E-2</v>
      </c>
      <c r="D52" s="34">
        <v>68832.542540976196</v>
      </c>
      <c r="E52" s="28">
        <v>2.146608834558654E-2</v>
      </c>
      <c r="F52" s="34">
        <v>22455.753778585</v>
      </c>
      <c r="G52" s="28">
        <v>4.2243588081734985E-2</v>
      </c>
      <c r="H52" s="34">
        <v>94182.590515964112</v>
      </c>
      <c r="I52" s="28">
        <v>2.3305593219108439E-2</v>
      </c>
    </row>
    <row r="53" spans="1:9" x14ac:dyDescent="0.25">
      <c r="A53" s="29" t="s">
        <v>204</v>
      </c>
      <c r="B53" s="34">
        <v>2894.2941964029001</v>
      </c>
      <c r="C53" s="28">
        <v>1.0284296774921483E-2</v>
      </c>
      <c r="D53" s="34">
        <v>68832.542540976196</v>
      </c>
      <c r="E53" s="28">
        <v>2.146608834558654E-2</v>
      </c>
      <c r="F53" s="34">
        <v>22455.753778585</v>
      </c>
      <c r="G53" s="28">
        <v>4.2243588081734985E-2</v>
      </c>
      <c r="H53" s="34">
        <v>94182.590515964112</v>
      </c>
      <c r="I53" s="28">
        <v>2.3305593219108439E-2</v>
      </c>
    </row>
    <row r="54" spans="1:9" x14ac:dyDescent="0.25">
      <c r="A54" s="30" t="s">
        <v>115</v>
      </c>
      <c r="B54" s="35">
        <v>733.57174062900003</v>
      </c>
      <c r="C54" s="32">
        <v>2.6066007718567683E-3</v>
      </c>
      <c r="D54" s="35">
        <v>11426.787960084001</v>
      </c>
      <c r="E54" s="32">
        <v>3.5635533833640811E-3</v>
      </c>
      <c r="F54" s="35">
        <v>2468.7052859700002</v>
      </c>
      <c r="G54" s="32">
        <v>4.6441090432320312E-3</v>
      </c>
      <c r="H54" s="35">
        <v>14629.064986683001</v>
      </c>
      <c r="I54" s="32">
        <v>3.6199794026449748E-3</v>
      </c>
    </row>
    <row r="55" spans="1:9" x14ac:dyDescent="0.25">
      <c r="A55" s="33" t="s">
        <v>205</v>
      </c>
      <c r="B55" s="35">
        <v>733.57174062900003</v>
      </c>
      <c r="C55" s="32">
        <v>2.6066007718567683E-3</v>
      </c>
      <c r="D55" s="35">
        <v>11426.787960084001</v>
      </c>
      <c r="E55" s="32">
        <v>3.5635533833640811E-3</v>
      </c>
      <c r="F55" s="35">
        <v>2468.7052859700002</v>
      </c>
      <c r="G55" s="32">
        <v>4.6441090432320312E-3</v>
      </c>
      <c r="H55" s="35">
        <v>14629.064986683001</v>
      </c>
      <c r="I55" s="32">
        <v>3.6199794026449748E-3</v>
      </c>
    </row>
    <row r="56" spans="1:9" x14ac:dyDescent="0.25">
      <c r="A56" s="30" t="s">
        <v>116</v>
      </c>
      <c r="B56" s="35">
        <v>800.23044128280003</v>
      </c>
      <c r="C56" s="32">
        <v>2.8434591606848062E-3</v>
      </c>
      <c r="D56" s="35">
        <v>15802.1518254534</v>
      </c>
      <c r="E56" s="32">
        <v>4.9280525549905618E-3</v>
      </c>
      <c r="F56" s="35">
        <v>5990.8867923299995</v>
      </c>
      <c r="G56" s="32">
        <v>1.1270009298946016E-2</v>
      </c>
      <c r="H56" s="35">
        <v>22593.269059066199</v>
      </c>
      <c r="I56" s="32">
        <v>5.5907311032309592E-3</v>
      </c>
    </row>
    <row r="57" spans="1:9" x14ac:dyDescent="0.25">
      <c r="A57" s="33" t="s">
        <v>206</v>
      </c>
      <c r="B57" s="35">
        <v>800.23044128280003</v>
      </c>
      <c r="C57" s="32">
        <v>2.8434591606848062E-3</v>
      </c>
      <c r="D57" s="35">
        <v>15802.1518254534</v>
      </c>
      <c r="E57" s="32">
        <v>4.9280525549905618E-3</v>
      </c>
      <c r="F57" s="35">
        <v>5990.8867923299995</v>
      </c>
      <c r="G57" s="32">
        <v>1.1270009298946016E-2</v>
      </c>
      <c r="H57" s="35">
        <v>22593.269059066199</v>
      </c>
      <c r="I57" s="32">
        <v>5.5907311032309592E-3</v>
      </c>
    </row>
    <row r="58" spans="1:9" x14ac:dyDescent="0.25">
      <c r="A58" s="30" t="s">
        <v>117</v>
      </c>
      <c r="B58" s="35">
        <v>734.57230000000004</v>
      </c>
      <c r="C58" s="32">
        <v>2.6101560598869489E-3</v>
      </c>
      <c r="D58" s="35">
        <v>25433.030699999999</v>
      </c>
      <c r="E58" s="32">
        <v>7.931534471172709E-3</v>
      </c>
      <c r="F58" s="35">
        <v>11265.4465</v>
      </c>
      <c r="G58" s="32">
        <v>2.1192469698196454E-2</v>
      </c>
      <c r="H58" s="35">
        <v>37433.049500000001</v>
      </c>
      <c r="I58" s="32">
        <v>9.2628522938098361E-3</v>
      </c>
    </row>
    <row r="59" spans="1:9" x14ac:dyDescent="0.25">
      <c r="A59" s="33" t="s">
        <v>207</v>
      </c>
      <c r="B59" s="35">
        <v>734.57230000000004</v>
      </c>
      <c r="C59" s="32">
        <v>2.6101560598869489E-3</v>
      </c>
      <c r="D59" s="35">
        <v>25433.030699999999</v>
      </c>
      <c r="E59" s="32">
        <v>7.931534471172709E-3</v>
      </c>
      <c r="F59" s="35">
        <v>11265.4465</v>
      </c>
      <c r="G59" s="32">
        <v>2.1192469698196454E-2</v>
      </c>
      <c r="H59" s="35">
        <v>37433.049500000001</v>
      </c>
      <c r="I59" s="32">
        <v>9.2628522938098361E-3</v>
      </c>
    </row>
    <row r="60" spans="1:9" x14ac:dyDescent="0.25">
      <c r="A60" s="30" t="s">
        <v>124</v>
      </c>
      <c r="B60" s="35">
        <v>625.91971449110008</v>
      </c>
      <c r="C60" s="32">
        <v>2.2240807824929604E-3</v>
      </c>
      <c r="D60" s="35">
        <v>16170.572055438799</v>
      </c>
      <c r="E60" s="32">
        <v>5.0429479360591884E-3</v>
      </c>
      <c r="F60" s="35">
        <v>2730.7152002849998</v>
      </c>
      <c r="G60" s="32">
        <v>5.1370000413604837E-3</v>
      </c>
      <c r="H60" s="35">
        <v>19527.206970214902</v>
      </c>
      <c r="I60" s="32">
        <v>4.8320304194226687E-3</v>
      </c>
    </row>
    <row r="61" spans="1:9" x14ac:dyDescent="0.25">
      <c r="A61" s="33" t="s">
        <v>208</v>
      </c>
      <c r="B61" s="35">
        <v>625.91971449110008</v>
      </c>
      <c r="C61" s="32">
        <v>2.2240807824929604E-3</v>
      </c>
      <c r="D61" s="35">
        <v>16170.572055438799</v>
      </c>
      <c r="E61" s="32">
        <v>5.0429479360591884E-3</v>
      </c>
      <c r="F61" s="35">
        <v>2730.7152002849998</v>
      </c>
      <c r="G61" s="32">
        <v>5.1370000413604837E-3</v>
      </c>
      <c r="H61" s="35">
        <v>19527.206970214902</v>
      </c>
      <c r="I61" s="32">
        <v>4.8320304194226687E-3</v>
      </c>
    </row>
    <row r="62" spans="1:9" x14ac:dyDescent="0.25">
      <c r="A62" s="26" t="s">
        <v>209</v>
      </c>
      <c r="B62" s="34">
        <v>10.2080510909</v>
      </c>
      <c r="C62" s="28">
        <v>3.6272272197778505E-5</v>
      </c>
      <c r="D62" s="34">
        <v>164.62842022710001</v>
      </c>
      <c r="E62" s="28">
        <v>5.1340951275852083E-5</v>
      </c>
      <c r="F62" s="34">
        <v>120.85336545600001</v>
      </c>
      <c r="G62" s="28">
        <v>2.2734840428662476E-4</v>
      </c>
      <c r="H62" s="34">
        <v>295.68983677400001</v>
      </c>
      <c r="I62" s="28">
        <v>7.3168799213601388E-5</v>
      </c>
    </row>
    <row r="63" spans="1:9" x14ac:dyDescent="0.25">
      <c r="A63" s="29"/>
      <c r="B63" s="34">
        <v>10.2080510909</v>
      </c>
      <c r="C63" s="28">
        <v>3.6272272197778505E-5</v>
      </c>
      <c r="D63" s="34">
        <v>164.62842022710001</v>
      </c>
      <c r="E63" s="28">
        <v>5.1340951275852083E-5</v>
      </c>
      <c r="F63" s="34">
        <v>120.85336545600001</v>
      </c>
      <c r="G63" s="28">
        <v>2.2734840428662476E-4</v>
      </c>
      <c r="H63" s="34">
        <v>295.68983677400001</v>
      </c>
      <c r="I63" s="28">
        <v>7.3168799213601388E-5</v>
      </c>
    </row>
    <row r="64" spans="1:9" x14ac:dyDescent="0.25">
      <c r="A64" s="30" t="s">
        <v>136</v>
      </c>
      <c r="B64" s="35">
        <v>10.2080510909</v>
      </c>
      <c r="C64" s="32">
        <v>3.6272272197778505E-5</v>
      </c>
      <c r="D64" s="35">
        <v>164.62842022710001</v>
      </c>
      <c r="E64" s="32">
        <v>5.1340951275852083E-5</v>
      </c>
      <c r="F64" s="35">
        <v>120.85336545600001</v>
      </c>
      <c r="G64" s="32">
        <v>2.2734840428662476E-4</v>
      </c>
      <c r="H64" s="35">
        <v>295.68983677400001</v>
      </c>
      <c r="I64" s="32">
        <v>7.3168799213601388E-5</v>
      </c>
    </row>
    <row r="65" spans="1:9" x14ac:dyDescent="0.25">
      <c r="A65" s="33" t="s">
        <v>210</v>
      </c>
      <c r="B65" s="35">
        <v>6.2181214171999999</v>
      </c>
      <c r="C65" s="32">
        <v>2.209485342452663E-5</v>
      </c>
      <c r="D65" s="35">
        <v>115.6356006652</v>
      </c>
      <c r="E65" s="32">
        <v>3.6062070761027932E-5</v>
      </c>
      <c r="F65" s="35">
        <v>72.174548754</v>
      </c>
      <c r="G65" s="32">
        <v>1.3577419567437006E-4</v>
      </c>
      <c r="H65" s="35">
        <v>194.0282708364</v>
      </c>
      <c r="I65" s="32">
        <v>4.8012524696415758E-5</v>
      </c>
    </row>
    <row r="66" spans="1:9" x14ac:dyDescent="0.25">
      <c r="A66" s="33" t="s">
        <v>211</v>
      </c>
      <c r="B66" s="35">
        <v>3.9899296736999998</v>
      </c>
      <c r="C66" s="32">
        <v>1.4177418773251878E-5</v>
      </c>
      <c r="D66" s="35">
        <v>48.992819561900006</v>
      </c>
      <c r="E66" s="32">
        <v>1.5278880514824154E-5</v>
      </c>
      <c r="F66" s="35">
        <v>48.678816701999999</v>
      </c>
      <c r="G66" s="32">
        <v>9.1574208612254683E-5</v>
      </c>
      <c r="H66" s="35">
        <v>101.6615659376</v>
      </c>
      <c r="I66" s="32">
        <v>2.5156274517185623E-5</v>
      </c>
    </row>
    <row r="67" spans="1:9" ht="15.75" x14ac:dyDescent="0.25">
      <c r="A67" s="82" t="s">
        <v>44</v>
      </c>
      <c r="B67" s="83">
        <v>10625.7094896382</v>
      </c>
      <c r="C67" s="84">
        <v>3.7756337960167308E-2</v>
      </c>
      <c r="D67" s="83">
        <v>309775.12258944864</v>
      </c>
      <c r="E67" s="84">
        <v>9.6606342048333377E-2</v>
      </c>
      <c r="F67" s="83">
        <v>111863.97210241351</v>
      </c>
      <c r="G67" s="84">
        <v>0.21043762793603357</v>
      </c>
      <c r="H67" s="83">
        <v>432264.80418150034</v>
      </c>
      <c r="I67" s="84">
        <v>0.10696443614474609</v>
      </c>
    </row>
  </sheetData>
  <mergeCells count="9">
    <mergeCell ref="B10:C10"/>
    <mergeCell ref="D10:E10"/>
    <mergeCell ref="F10:G10"/>
    <mergeCell ref="A5:I5"/>
    <mergeCell ref="A7:I7"/>
    <mergeCell ref="A8:I8"/>
    <mergeCell ref="H10:I10"/>
    <mergeCell ref="A6:I6"/>
    <mergeCell ref="A10:A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I64"/>
  <sheetViews>
    <sheetView showGridLines="0" zoomScale="90" zoomScaleNormal="90" workbookViewId="0">
      <selection activeCell="H5" sqref="H5"/>
    </sheetView>
  </sheetViews>
  <sheetFormatPr baseColWidth="10" defaultRowHeight="15" x14ac:dyDescent="0.25"/>
  <cols>
    <col min="1" max="1" width="36.85546875" style="2" bestFit="1" customWidth="1"/>
    <col min="2" max="2" width="14.5703125" style="2" bestFit="1" customWidth="1"/>
    <col min="3" max="4" width="18.28515625" style="2" bestFit="1" customWidth="1"/>
    <col min="5" max="5" width="23.5703125" style="2" bestFit="1" customWidth="1"/>
    <col min="6" max="6" width="22" style="2" customWidth="1"/>
    <col min="7" max="16384" width="11.42578125" style="2"/>
  </cols>
  <sheetData>
    <row r="5" spans="1:9" ht="15.75" x14ac:dyDescent="0.25">
      <c r="A5" s="67" t="s">
        <v>15</v>
      </c>
      <c r="B5" s="68"/>
      <c r="C5" s="68"/>
      <c r="D5" s="68"/>
      <c r="E5" s="68"/>
      <c r="F5" s="69"/>
    </row>
    <row r="6" spans="1:9" ht="15.75" x14ac:dyDescent="0.25">
      <c r="A6" s="70" t="str">
        <f>'1'!A6:K6</f>
        <v>AFP Habitat S.A.</v>
      </c>
      <c r="B6" s="71"/>
      <c r="C6" s="71"/>
      <c r="D6" s="71"/>
      <c r="E6" s="71"/>
      <c r="F6" s="72"/>
    </row>
    <row r="7" spans="1:9" ht="15.75" x14ac:dyDescent="0.25">
      <c r="A7" s="73" t="str">
        <f>'1'!A8:I8</f>
        <v>Al 30-06-2017</v>
      </c>
      <c r="B7" s="74"/>
      <c r="C7" s="74"/>
      <c r="D7" s="74"/>
      <c r="E7" s="74"/>
      <c r="F7" s="75"/>
    </row>
    <row r="8" spans="1:9" ht="15.75" x14ac:dyDescent="0.25">
      <c r="A8" s="103"/>
      <c r="B8" s="103"/>
      <c r="C8" s="103"/>
      <c r="D8" s="103"/>
      <c r="E8" s="103"/>
      <c r="F8" s="103"/>
    </row>
    <row r="9" spans="1:9" ht="45" customHeight="1" x14ac:dyDescent="0.25">
      <c r="A9" s="81" t="s">
        <v>65</v>
      </c>
      <c r="B9" s="81" t="s">
        <v>62</v>
      </c>
      <c r="C9" s="81" t="s">
        <v>63</v>
      </c>
      <c r="D9" s="81" t="s">
        <v>64</v>
      </c>
      <c r="E9" s="81" t="s">
        <v>0</v>
      </c>
      <c r="F9" s="81" t="s">
        <v>49</v>
      </c>
    </row>
    <row r="10" spans="1:9" x14ac:dyDescent="0.25">
      <c r="A10" s="26" t="s">
        <v>180</v>
      </c>
      <c r="B10" s="46">
        <v>6202</v>
      </c>
      <c r="C10" s="46">
        <v>158610</v>
      </c>
      <c r="D10" s="46">
        <v>62102</v>
      </c>
      <c r="E10" s="46">
        <v>226914</v>
      </c>
      <c r="F10" s="47">
        <v>0</v>
      </c>
      <c r="G10" s="10"/>
      <c r="H10" s="10"/>
      <c r="I10" s="10"/>
    </row>
    <row r="11" spans="1:9" x14ac:dyDescent="0.25">
      <c r="A11" s="29"/>
      <c r="B11" s="46">
        <v>6202</v>
      </c>
      <c r="C11" s="46">
        <v>158610</v>
      </c>
      <c r="D11" s="46">
        <v>62102</v>
      </c>
      <c r="E11" s="46">
        <v>226914</v>
      </c>
      <c r="F11" s="47">
        <v>0</v>
      </c>
      <c r="G11" s="10"/>
      <c r="H11" s="10"/>
      <c r="I11" s="10"/>
    </row>
    <row r="12" spans="1:9" x14ac:dyDescent="0.25">
      <c r="A12" s="30" t="s">
        <v>123</v>
      </c>
      <c r="B12" s="48">
        <v>6202</v>
      </c>
      <c r="C12" s="48">
        <v>158610</v>
      </c>
      <c r="D12" s="48">
        <v>62102</v>
      </c>
      <c r="E12" s="48">
        <v>226914</v>
      </c>
      <c r="F12" s="47">
        <v>0</v>
      </c>
    </row>
    <row r="13" spans="1:9" x14ac:dyDescent="0.25">
      <c r="A13" s="33" t="s">
        <v>181</v>
      </c>
      <c r="B13" s="48">
        <v>6202</v>
      </c>
      <c r="C13" s="48">
        <v>158610</v>
      </c>
      <c r="D13" s="48">
        <v>62102</v>
      </c>
      <c r="E13" s="48">
        <v>226914</v>
      </c>
      <c r="F13" s="47">
        <v>2.2071774870425324E-3</v>
      </c>
    </row>
    <row r="14" spans="1:9" x14ac:dyDescent="0.25">
      <c r="A14" s="26" t="s">
        <v>182</v>
      </c>
      <c r="B14" s="46">
        <v>164154.0000001</v>
      </c>
      <c r="C14" s="46">
        <v>3696996</v>
      </c>
      <c r="D14" s="46">
        <v>1643593</v>
      </c>
      <c r="E14" s="46">
        <v>5504743.0000001006</v>
      </c>
      <c r="F14" s="47">
        <v>0</v>
      </c>
    </row>
    <row r="15" spans="1:9" x14ac:dyDescent="0.25">
      <c r="A15" s="29"/>
      <c r="B15" s="46">
        <v>164154.0000001</v>
      </c>
      <c r="C15" s="46">
        <v>3696996</v>
      </c>
      <c r="D15" s="46">
        <v>1643593</v>
      </c>
      <c r="E15" s="46">
        <v>5504743.0000001006</v>
      </c>
      <c r="F15" s="47">
        <v>0</v>
      </c>
    </row>
    <row r="16" spans="1:9" x14ac:dyDescent="0.25">
      <c r="A16" s="30" t="s">
        <v>90</v>
      </c>
      <c r="B16" s="48">
        <v>122372.0000001</v>
      </c>
      <c r="C16" s="48">
        <v>2128490</v>
      </c>
      <c r="D16" s="48">
        <v>1313116</v>
      </c>
      <c r="E16" s="48">
        <v>3563978.0000001001</v>
      </c>
      <c r="F16" s="47">
        <v>0</v>
      </c>
    </row>
    <row r="17" spans="1:6" x14ac:dyDescent="0.25">
      <c r="A17" s="33" t="s">
        <v>183</v>
      </c>
      <c r="B17" s="48">
        <v>122372.0000001</v>
      </c>
      <c r="C17" s="48">
        <v>2128490</v>
      </c>
      <c r="D17" s="48">
        <v>1313116</v>
      </c>
      <c r="E17" s="48">
        <v>3563978.0000001001</v>
      </c>
      <c r="F17" s="47">
        <v>8.0974326830097847E-4</v>
      </c>
    </row>
    <row r="18" spans="1:6" x14ac:dyDescent="0.25">
      <c r="A18" s="30" t="s">
        <v>98</v>
      </c>
      <c r="B18" s="48">
        <v>41782</v>
      </c>
      <c r="C18" s="48">
        <v>1568506</v>
      </c>
      <c r="D18" s="48">
        <v>330477</v>
      </c>
      <c r="E18" s="48">
        <v>1940765</v>
      </c>
      <c r="F18" s="47">
        <v>0</v>
      </c>
    </row>
    <row r="19" spans="1:6" x14ac:dyDescent="0.25">
      <c r="A19" s="33" t="s">
        <v>184</v>
      </c>
      <c r="B19" s="48">
        <v>41782</v>
      </c>
      <c r="C19" s="48">
        <v>1568506</v>
      </c>
      <c r="D19" s="48">
        <v>330477</v>
      </c>
      <c r="E19" s="48">
        <v>1940765</v>
      </c>
      <c r="F19" s="47">
        <v>4.0292642217628427E-3</v>
      </c>
    </row>
    <row r="20" spans="1:6" x14ac:dyDescent="0.25">
      <c r="A20" s="26" t="s">
        <v>185</v>
      </c>
      <c r="B20" s="46">
        <v>466430</v>
      </c>
      <c r="C20" s="46">
        <v>14266492</v>
      </c>
      <c r="D20" s="46">
        <v>7276587</v>
      </c>
      <c r="E20" s="46">
        <v>22009509</v>
      </c>
      <c r="F20" s="47">
        <v>0</v>
      </c>
    </row>
    <row r="21" spans="1:6" x14ac:dyDescent="0.25">
      <c r="A21" s="29" t="s">
        <v>186</v>
      </c>
      <c r="B21" s="46">
        <v>78490</v>
      </c>
      <c r="C21" s="46">
        <v>4990571</v>
      </c>
      <c r="D21" s="46">
        <v>2051570</v>
      </c>
      <c r="E21" s="46">
        <v>7120631</v>
      </c>
      <c r="F21" s="47">
        <v>0</v>
      </c>
    </row>
    <row r="22" spans="1:6" x14ac:dyDescent="0.25">
      <c r="A22" s="30" t="s">
        <v>10</v>
      </c>
      <c r="B22" s="48">
        <v>78490</v>
      </c>
      <c r="C22" s="48">
        <v>4990571</v>
      </c>
      <c r="D22" s="48">
        <v>2051570</v>
      </c>
      <c r="E22" s="48">
        <v>7120631</v>
      </c>
      <c r="F22" s="47">
        <v>0</v>
      </c>
    </row>
    <row r="23" spans="1:6" x14ac:dyDescent="0.25">
      <c r="A23" s="33" t="s">
        <v>187</v>
      </c>
      <c r="B23" s="48">
        <v>72804</v>
      </c>
      <c r="C23" s="48">
        <v>3880557</v>
      </c>
      <c r="D23" s="48">
        <v>1801921</v>
      </c>
      <c r="E23" s="48">
        <v>5755282</v>
      </c>
      <c r="F23" s="47">
        <v>6.7933642284334333E-3</v>
      </c>
    </row>
    <row r="24" spans="1:6" x14ac:dyDescent="0.25">
      <c r="A24" s="33" t="s">
        <v>188</v>
      </c>
      <c r="B24" s="48">
        <v>5686</v>
      </c>
      <c r="C24" s="48">
        <v>1110014</v>
      </c>
      <c r="D24" s="48">
        <v>249649</v>
      </c>
      <c r="E24" s="48">
        <v>1365349</v>
      </c>
      <c r="F24" s="47">
        <v>0.1847945515106646</v>
      </c>
    </row>
    <row r="25" spans="1:6" x14ac:dyDescent="0.25">
      <c r="A25" s="29" t="s">
        <v>189</v>
      </c>
      <c r="B25" s="46">
        <v>232586</v>
      </c>
      <c r="C25" s="46">
        <v>5334997</v>
      </c>
      <c r="D25" s="46">
        <v>3349982</v>
      </c>
      <c r="E25" s="46">
        <v>8917565</v>
      </c>
      <c r="F25" s="47">
        <v>0</v>
      </c>
    </row>
    <row r="26" spans="1:6" x14ac:dyDescent="0.25">
      <c r="A26" s="30" t="s">
        <v>110</v>
      </c>
      <c r="B26" s="48">
        <v>90966</v>
      </c>
      <c r="C26" s="48">
        <v>1329196</v>
      </c>
      <c r="D26" s="48">
        <v>1009757</v>
      </c>
      <c r="E26" s="48">
        <v>2429919</v>
      </c>
      <c r="F26" s="47">
        <v>0</v>
      </c>
    </row>
    <row r="27" spans="1:6" x14ac:dyDescent="0.25">
      <c r="A27" s="33" t="s">
        <v>190</v>
      </c>
      <c r="B27" s="48">
        <v>83452</v>
      </c>
      <c r="C27" s="48">
        <v>1236989</v>
      </c>
      <c r="D27" s="48">
        <v>918141</v>
      </c>
      <c r="E27" s="48">
        <v>2238582</v>
      </c>
      <c r="F27" s="47">
        <v>4.2121246571099093E-3</v>
      </c>
    </row>
    <row r="28" spans="1:6" x14ac:dyDescent="0.25">
      <c r="A28" s="33" t="s">
        <v>191</v>
      </c>
      <c r="B28" s="48">
        <v>7514</v>
      </c>
      <c r="C28" s="48">
        <v>92207</v>
      </c>
      <c r="D28" s="48">
        <v>91616</v>
      </c>
      <c r="E28" s="48">
        <v>191337</v>
      </c>
      <c r="F28" s="47">
        <v>1.8001022557655754E-3</v>
      </c>
    </row>
    <row r="29" spans="1:6" x14ac:dyDescent="0.25">
      <c r="A29" s="30" t="s">
        <v>133</v>
      </c>
      <c r="B29" s="48">
        <v>141620</v>
      </c>
      <c r="C29" s="48">
        <v>4005801</v>
      </c>
      <c r="D29" s="48">
        <v>2340225</v>
      </c>
      <c r="E29" s="48">
        <v>6487646</v>
      </c>
      <c r="F29" s="47">
        <v>0</v>
      </c>
    </row>
    <row r="30" spans="1:6" x14ac:dyDescent="0.25">
      <c r="A30" s="33" t="s">
        <v>192</v>
      </c>
      <c r="B30" s="48">
        <v>141620</v>
      </c>
      <c r="C30" s="48">
        <v>4005801</v>
      </c>
      <c r="D30" s="48">
        <v>2340225</v>
      </c>
      <c r="E30" s="48">
        <v>6487646</v>
      </c>
      <c r="F30" s="47">
        <v>3.9402565957606297E-3</v>
      </c>
    </row>
    <row r="31" spans="1:6" x14ac:dyDescent="0.25">
      <c r="A31" s="29" t="s">
        <v>193</v>
      </c>
      <c r="B31" s="46">
        <v>155354</v>
      </c>
      <c r="C31" s="46">
        <v>3940924</v>
      </c>
      <c r="D31" s="46">
        <v>1875035</v>
      </c>
      <c r="E31" s="46">
        <v>5971313</v>
      </c>
      <c r="F31" s="47">
        <v>0</v>
      </c>
    </row>
    <row r="32" spans="1:6" x14ac:dyDescent="0.25">
      <c r="A32" s="30" t="s">
        <v>119</v>
      </c>
      <c r="B32" s="48">
        <v>155354</v>
      </c>
      <c r="C32" s="48">
        <v>3940924</v>
      </c>
      <c r="D32" s="48">
        <v>1875035</v>
      </c>
      <c r="E32" s="48">
        <v>5971313</v>
      </c>
      <c r="F32" s="47">
        <v>0</v>
      </c>
    </row>
    <row r="33" spans="1:6" x14ac:dyDescent="0.25">
      <c r="A33" s="33" t="s">
        <v>194</v>
      </c>
      <c r="B33" s="48">
        <v>155354</v>
      </c>
      <c r="C33" s="48">
        <v>3940924</v>
      </c>
      <c r="D33" s="48">
        <v>1875035</v>
      </c>
      <c r="E33" s="48">
        <v>5971313</v>
      </c>
      <c r="F33" s="47">
        <v>5.8869742988154963E-3</v>
      </c>
    </row>
    <row r="34" spans="1:6" x14ac:dyDescent="0.25">
      <c r="A34" s="26" t="s">
        <v>195</v>
      </c>
      <c r="B34" s="46">
        <v>2516733</v>
      </c>
      <c r="C34" s="46">
        <v>53704803</v>
      </c>
      <c r="D34" s="46">
        <v>20615247</v>
      </c>
      <c r="E34" s="46">
        <v>76836783</v>
      </c>
      <c r="F34" s="47">
        <v>0</v>
      </c>
    </row>
    <row r="35" spans="1:6" x14ac:dyDescent="0.25">
      <c r="A35" s="29"/>
      <c r="B35" s="46">
        <v>2516733</v>
      </c>
      <c r="C35" s="46">
        <v>53704803</v>
      </c>
      <c r="D35" s="46">
        <v>20615247</v>
      </c>
      <c r="E35" s="46">
        <v>76836783</v>
      </c>
      <c r="F35" s="47">
        <v>0</v>
      </c>
    </row>
    <row r="36" spans="1:6" x14ac:dyDescent="0.25">
      <c r="A36" s="30" t="s">
        <v>112</v>
      </c>
      <c r="B36" s="48">
        <v>3500</v>
      </c>
      <c r="C36" s="48">
        <v>326000</v>
      </c>
      <c r="D36" s="48">
        <v>56656</v>
      </c>
      <c r="E36" s="48">
        <v>386156</v>
      </c>
      <c r="F36" s="47">
        <v>0</v>
      </c>
    </row>
    <row r="37" spans="1:6" x14ac:dyDescent="0.25">
      <c r="A37" s="33" t="s">
        <v>196</v>
      </c>
      <c r="B37" s="48">
        <v>3500</v>
      </c>
      <c r="C37" s="48">
        <v>326000</v>
      </c>
      <c r="D37" s="48">
        <v>56656</v>
      </c>
      <c r="E37" s="48">
        <v>386156</v>
      </c>
      <c r="F37" s="47">
        <v>1.4047659309622423E-3</v>
      </c>
    </row>
    <row r="38" spans="1:6" x14ac:dyDescent="0.25">
      <c r="A38" s="30" t="s">
        <v>125</v>
      </c>
      <c r="B38" s="48">
        <v>100504</v>
      </c>
      <c r="C38" s="48">
        <v>1783294</v>
      </c>
      <c r="D38" s="48">
        <v>822125</v>
      </c>
      <c r="E38" s="48">
        <v>2705923</v>
      </c>
      <c r="F38" s="47">
        <v>0</v>
      </c>
    </row>
    <row r="39" spans="1:6" x14ac:dyDescent="0.25">
      <c r="A39" s="33" t="s">
        <v>197</v>
      </c>
      <c r="B39" s="48">
        <v>100504</v>
      </c>
      <c r="C39" s="48">
        <v>1783294</v>
      </c>
      <c r="D39" s="48">
        <v>822125</v>
      </c>
      <c r="E39" s="48">
        <v>2705923</v>
      </c>
      <c r="F39" s="47">
        <v>2.0658211234473897E-3</v>
      </c>
    </row>
    <row r="40" spans="1:6" x14ac:dyDescent="0.25">
      <c r="A40" s="30" t="s">
        <v>126</v>
      </c>
      <c r="B40" s="48">
        <v>474226</v>
      </c>
      <c r="C40" s="48">
        <v>7616404</v>
      </c>
      <c r="D40" s="48">
        <v>5173766</v>
      </c>
      <c r="E40" s="48">
        <v>13264396</v>
      </c>
      <c r="F40" s="47">
        <v>0</v>
      </c>
    </row>
    <row r="41" spans="1:6" x14ac:dyDescent="0.25">
      <c r="A41" s="33" t="s">
        <v>198</v>
      </c>
      <c r="B41" s="48">
        <v>474226</v>
      </c>
      <c r="C41" s="48">
        <v>7616404</v>
      </c>
      <c r="D41" s="48">
        <v>5173766</v>
      </c>
      <c r="E41" s="48">
        <v>13264396</v>
      </c>
      <c r="F41" s="47">
        <v>1.3802713374475644E-2</v>
      </c>
    </row>
    <row r="42" spans="1:6" x14ac:dyDescent="0.25">
      <c r="A42" s="30" t="s">
        <v>134</v>
      </c>
      <c r="B42" s="48">
        <v>1938503</v>
      </c>
      <c r="C42" s="48">
        <v>43979105</v>
      </c>
      <c r="D42" s="48">
        <v>14562700</v>
      </c>
      <c r="E42" s="48">
        <v>60480308</v>
      </c>
      <c r="F42" s="47">
        <v>0</v>
      </c>
    </row>
    <row r="43" spans="1:6" x14ac:dyDescent="0.25">
      <c r="A43" s="33" t="s">
        <v>199</v>
      </c>
      <c r="B43" s="48">
        <v>1938503</v>
      </c>
      <c r="C43" s="48">
        <v>43979105</v>
      </c>
      <c r="D43" s="48">
        <v>14562700</v>
      </c>
      <c r="E43" s="48">
        <v>60480308</v>
      </c>
      <c r="F43" s="47">
        <v>2.4754975878506787E-2</v>
      </c>
    </row>
    <row r="44" spans="1:6" x14ac:dyDescent="0.25">
      <c r="A44" s="26" t="s">
        <v>200</v>
      </c>
      <c r="B44" s="46">
        <v>4224</v>
      </c>
      <c r="C44" s="46">
        <v>249921</v>
      </c>
      <c r="D44" s="46">
        <v>70166</v>
      </c>
      <c r="E44" s="46">
        <v>324311</v>
      </c>
      <c r="F44" s="47">
        <v>0</v>
      </c>
    </row>
    <row r="45" spans="1:6" x14ac:dyDescent="0.25">
      <c r="A45" s="29"/>
      <c r="B45" s="46">
        <v>4224</v>
      </c>
      <c r="C45" s="46">
        <v>249921</v>
      </c>
      <c r="D45" s="46">
        <v>70166</v>
      </c>
      <c r="E45" s="46">
        <v>324311</v>
      </c>
      <c r="F45" s="47">
        <v>0</v>
      </c>
    </row>
    <row r="46" spans="1:6" x14ac:dyDescent="0.25">
      <c r="A46" s="30" t="s">
        <v>101</v>
      </c>
      <c r="B46" s="48"/>
      <c r="C46" s="48">
        <v>11000</v>
      </c>
      <c r="D46" s="48">
        <v>2000</v>
      </c>
      <c r="E46" s="48">
        <v>13000</v>
      </c>
      <c r="F46" s="47">
        <v>0</v>
      </c>
    </row>
    <row r="47" spans="1:6" x14ac:dyDescent="0.25">
      <c r="A47" s="33" t="s">
        <v>201</v>
      </c>
      <c r="B47" s="48"/>
      <c r="C47" s="48">
        <v>11000</v>
      </c>
      <c r="D47" s="48">
        <v>2000</v>
      </c>
      <c r="E47" s="48">
        <v>13000</v>
      </c>
      <c r="F47" s="47">
        <v>1.6298596097857825E-4</v>
      </c>
    </row>
    <row r="48" spans="1:6" x14ac:dyDescent="0.25">
      <c r="A48" s="30" t="s">
        <v>9</v>
      </c>
      <c r="B48" s="48">
        <v>4224</v>
      </c>
      <c r="C48" s="48">
        <v>238921</v>
      </c>
      <c r="D48" s="48">
        <v>68166</v>
      </c>
      <c r="E48" s="48">
        <v>311311</v>
      </c>
      <c r="F48" s="47">
        <v>0</v>
      </c>
    </row>
    <row r="49" spans="1:6" x14ac:dyDescent="0.25">
      <c r="A49" s="33" t="s">
        <v>202</v>
      </c>
      <c r="B49" s="48">
        <v>4224</v>
      </c>
      <c r="C49" s="48">
        <v>238921</v>
      </c>
      <c r="D49" s="48">
        <v>68166</v>
      </c>
      <c r="E49" s="48">
        <v>311311</v>
      </c>
      <c r="F49" s="47">
        <v>2.7522643625107488E-3</v>
      </c>
    </row>
    <row r="50" spans="1:6" x14ac:dyDescent="0.25">
      <c r="A50" s="26" t="s">
        <v>203</v>
      </c>
      <c r="B50" s="46">
        <v>638105</v>
      </c>
      <c r="C50" s="46">
        <v>13766270</v>
      </c>
      <c r="D50" s="46">
        <v>4777955</v>
      </c>
      <c r="E50" s="46">
        <v>19182330</v>
      </c>
      <c r="F50" s="47">
        <v>0</v>
      </c>
    </row>
    <row r="51" spans="1:6" x14ac:dyDescent="0.25">
      <c r="A51" s="29" t="s">
        <v>204</v>
      </c>
      <c r="B51" s="46">
        <v>638105</v>
      </c>
      <c r="C51" s="46">
        <v>13766270</v>
      </c>
      <c r="D51" s="46">
        <v>4777955</v>
      </c>
      <c r="E51" s="46">
        <v>19182330</v>
      </c>
      <c r="F51" s="47">
        <v>0</v>
      </c>
    </row>
    <row r="52" spans="1:6" x14ac:dyDescent="0.25">
      <c r="A52" s="30" t="s">
        <v>115</v>
      </c>
      <c r="B52" s="48">
        <v>140257</v>
      </c>
      <c r="C52" s="48">
        <v>2184772</v>
      </c>
      <c r="D52" s="48">
        <v>472010</v>
      </c>
      <c r="E52" s="48">
        <v>2797039</v>
      </c>
      <c r="F52" s="47">
        <v>0</v>
      </c>
    </row>
    <row r="53" spans="1:6" x14ac:dyDescent="0.25">
      <c r="A53" s="33" t="s">
        <v>205</v>
      </c>
      <c r="B53" s="48">
        <v>140257</v>
      </c>
      <c r="C53" s="48">
        <v>2184772</v>
      </c>
      <c r="D53" s="48">
        <v>472010</v>
      </c>
      <c r="E53" s="48">
        <v>2797039</v>
      </c>
      <c r="F53" s="47">
        <v>4.3802022005941773E-3</v>
      </c>
    </row>
    <row r="54" spans="1:6" x14ac:dyDescent="0.25">
      <c r="A54" s="30" t="s">
        <v>116</v>
      </c>
      <c r="B54" s="48">
        <v>348022</v>
      </c>
      <c r="C54" s="48">
        <v>6872391</v>
      </c>
      <c r="D54" s="48">
        <v>2605450</v>
      </c>
      <c r="E54" s="48">
        <v>9825863</v>
      </c>
      <c r="F54" s="47">
        <v>0</v>
      </c>
    </row>
    <row r="55" spans="1:6" x14ac:dyDescent="0.25">
      <c r="A55" s="33" t="s">
        <v>206</v>
      </c>
      <c r="B55" s="48">
        <v>348022</v>
      </c>
      <c r="C55" s="48">
        <v>6872391</v>
      </c>
      <c r="D55" s="48">
        <v>2605450</v>
      </c>
      <c r="E55" s="48">
        <v>9825863</v>
      </c>
      <c r="F55" s="47">
        <v>3.396267552022617E-3</v>
      </c>
    </row>
    <row r="56" spans="1:6" x14ac:dyDescent="0.25">
      <c r="A56" s="30" t="s">
        <v>117</v>
      </c>
      <c r="B56" s="48">
        <v>95399</v>
      </c>
      <c r="C56" s="48">
        <v>3302991</v>
      </c>
      <c r="D56" s="48">
        <v>1463045</v>
      </c>
      <c r="E56" s="48">
        <v>4861435</v>
      </c>
      <c r="F56" s="47">
        <v>0</v>
      </c>
    </row>
    <row r="57" spans="1:6" x14ac:dyDescent="0.25">
      <c r="A57" s="33" t="s">
        <v>207</v>
      </c>
      <c r="B57" s="48">
        <v>95399</v>
      </c>
      <c r="C57" s="48">
        <v>3302991</v>
      </c>
      <c r="D57" s="48">
        <v>1463045</v>
      </c>
      <c r="E57" s="48">
        <v>4861435</v>
      </c>
      <c r="F57" s="47">
        <v>8.0839332043113801E-3</v>
      </c>
    </row>
    <row r="58" spans="1:6" x14ac:dyDescent="0.25">
      <c r="A58" s="30" t="s">
        <v>124</v>
      </c>
      <c r="B58" s="48">
        <v>54427</v>
      </c>
      <c r="C58" s="48">
        <v>1406116</v>
      </c>
      <c r="D58" s="48">
        <v>237450</v>
      </c>
      <c r="E58" s="48">
        <v>1697993</v>
      </c>
      <c r="F58" s="47">
        <v>0</v>
      </c>
    </row>
    <row r="59" spans="1:6" x14ac:dyDescent="0.25">
      <c r="A59" s="33" t="s">
        <v>208</v>
      </c>
      <c r="B59" s="48">
        <v>54427</v>
      </c>
      <c r="C59" s="48">
        <v>1406116</v>
      </c>
      <c r="D59" s="48">
        <v>237450</v>
      </c>
      <c r="E59" s="48">
        <v>1697993</v>
      </c>
      <c r="F59" s="47">
        <v>3.4869867940057614E-3</v>
      </c>
    </row>
    <row r="60" spans="1:6" x14ac:dyDescent="0.25">
      <c r="A60" s="26" t="s">
        <v>209</v>
      </c>
      <c r="B60" s="46">
        <v>15790</v>
      </c>
      <c r="C60" s="46">
        <v>287619</v>
      </c>
      <c r="D60" s="46">
        <v>183842</v>
      </c>
      <c r="E60" s="46">
        <v>487251</v>
      </c>
      <c r="F60" s="47">
        <v>0</v>
      </c>
    </row>
    <row r="61" spans="1:6" x14ac:dyDescent="0.25">
      <c r="A61" s="29"/>
      <c r="B61" s="46">
        <v>15790</v>
      </c>
      <c r="C61" s="46">
        <v>287619</v>
      </c>
      <c r="D61" s="46">
        <v>183842</v>
      </c>
      <c r="E61" s="46">
        <v>487251</v>
      </c>
      <c r="F61" s="47">
        <v>0</v>
      </c>
    </row>
    <row r="62" spans="1:6" x14ac:dyDescent="0.25">
      <c r="A62" s="30" t="s">
        <v>136</v>
      </c>
      <c r="B62" s="48">
        <v>15790</v>
      </c>
      <c r="C62" s="48">
        <v>287619</v>
      </c>
      <c r="D62" s="48">
        <v>183842</v>
      </c>
      <c r="E62" s="48">
        <v>487251</v>
      </c>
      <c r="F62" s="47">
        <v>0</v>
      </c>
    </row>
    <row r="63" spans="1:6" x14ac:dyDescent="0.25">
      <c r="A63" s="33" t="s">
        <v>210</v>
      </c>
      <c r="B63" s="48">
        <v>14837</v>
      </c>
      <c r="C63" s="48">
        <v>275917</v>
      </c>
      <c r="D63" s="48">
        <v>172215</v>
      </c>
      <c r="E63" s="48">
        <v>462969</v>
      </c>
      <c r="F63" s="47">
        <v>4.3029246139400113E-3</v>
      </c>
    </row>
    <row r="64" spans="1:6" x14ac:dyDescent="0.25">
      <c r="A64" s="33" t="s">
        <v>211</v>
      </c>
      <c r="B64" s="48">
        <v>953</v>
      </c>
      <c r="C64" s="48">
        <v>11702</v>
      </c>
      <c r="D64" s="48">
        <v>11627</v>
      </c>
      <c r="E64" s="48">
        <v>24282</v>
      </c>
      <c r="F64" s="47">
        <v>2.2568166653856169E-3</v>
      </c>
    </row>
  </sheetData>
  <mergeCells count="3">
    <mergeCell ref="A5:F5"/>
    <mergeCell ref="A7:F7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N222"/>
  <sheetViews>
    <sheetView showGridLines="0" zoomScale="90" zoomScaleNormal="90" workbookViewId="0">
      <selection activeCell="A6" sqref="A6:N6"/>
    </sheetView>
  </sheetViews>
  <sheetFormatPr baseColWidth="10" defaultRowHeight="15" x14ac:dyDescent="0.25"/>
  <cols>
    <col min="1" max="1" width="34.28515625" style="2" customWidth="1"/>
    <col min="2" max="2" width="9.28515625" style="11" customWidth="1"/>
    <col min="3" max="3" width="11.85546875" style="2" customWidth="1"/>
    <col min="4" max="4" width="15.85546875" style="2" customWidth="1"/>
    <col min="5" max="8" width="11.7109375" style="2" customWidth="1"/>
    <col min="9" max="9" width="13" style="2" bestFit="1" customWidth="1"/>
    <col min="10" max="10" width="13.42578125" style="2" bestFit="1" customWidth="1"/>
    <col min="11" max="11" width="11.7109375" style="2" customWidth="1"/>
    <col min="12" max="12" width="13.5703125" style="2" bestFit="1" customWidth="1"/>
    <col min="13" max="13" width="17.28515625" style="2" bestFit="1" customWidth="1"/>
    <col min="14" max="16384" width="11.42578125" style="2"/>
  </cols>
  <sheetData>
    <row r="1" spans="1:14" x14ac:dyDescent="0.25">
      <c r="C1" s="13"/>
      <c r="D1" s="13"/>
    </row>
    <row r="2" spans="1:14" x14ac:dyDescent="0.25">
      <c r="C2" s="13"/>
      <c r="D2" s="13"/>
    </row>
    <row r="3" spans="1:14" x14ac:dyDescent="0.25">
      <c r="C3" s="13"/>
      <c r="D3" s="13"/>
    </row>
    <row r="4" spans="1:14" x14ac:dyDescent="0.25">
      <c r="C4" s="13"/>
      <c r="D4" s="13"/>
    </row>
    <row r="5" spans="1:14" ht="15.75" x14ac:dyDescent="0.25">
      <c r="A5" s="67" t="s">
        <v>16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</row>
    <row r="6" spans="1:14" ht="15.75" x14ac:dyDescent="0.25">
      <c r="A6" s="70" t="str">
        <f>'1'!A6:K6</f>
        <v>AFP Habitat S.A.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14" ht="15.75" x14ac:dyDescent="0.25">
      <c r="A7" s="70" t="s">
        <v>48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 ht="15.75" x14ac:dyDescent="0.25">
      <c r="A8" s="73" t="str">
        <f>'1'!A8:I8</f>
        <v>Al 30-06-2017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</row>
    <row r="9" spans="1:14" ht="15.75" x14ac:dyDescent="0.25">
      <c r="A9" s="103"/>
      <c r="B9" s="108"/>
      <c r="C9" s="109"/>
      <c r="D9" s="109"/>
      <c r="E9" s="109"/>
      <c r="F9" s="109"/>
      <c r="G9" s="103"/>
      <c r="H9" s="103"/>
      <c r="I9" s="103"/>
      <c r="J9" s="103"/>
      <c r="K9" s="103"/>
      <c r="L9" s="103"/>
      <c r="M9" s="106"/>
      <c r="N9" s="106"/>
    </row>
    <row r="10" spans="1:14" s="11" customFormat="1" ht="15" customHeight="1" x14ac:dyDescent="0.25">
      <c r="A10" s="110" t="s">
        <v>65</v>
      </c>
      <c r="B10" s="111" t="s">
        <v>46</v>
      </c>
      <c r="C10" s="112" t="s">
        <v>58</v>
      </c>
      <c r="D10" s="112" t="s">
        <v>47</v>
      </c>
      <c r="E10" s="113" t="s">
        <v>61</v>
      </c>
      <c r="F10" s="114"/>
      <c r="G10" s="110" t="s">
        <v>62</v>
      </c>
      <c r="H10" s="110"/>
      <c r="I10" s="110" t="s">
        <v>63</v>
      </c>
      <c r="J10" s="110"/>
      <c r="K10" s="110" t="s">
        <v>64</v>
      </c>
      <c r="L10" s="110"/>
      <c r="M10" s="110" t="s">
        <v>12</v>
      </c>
      <c r="N10" s="110"/>
    </row>
    <row r="11" spans="1:14" s="11" customFormat="1" ht="15.75" x14ac:dyDescent="0.25">
      <c r="A11" s="110"/>
      <c r="B11" s="111"/>
      <c r="C11" s="112"/>
      <c r="D11" s="112"/>
      <c r="E11" s="115" t="s">
        <v>19</v>
      </c>
      <c r="F11" s="115" t="s">
        <v>20</v>
      </c>
      <c r="G11" s="115" t="s">
        <v>19</v>
      </c>
      <c r="H11" s="115" t="s">
        <v>20</v>
      </c>
      <c r="I11" s="115" t="s">
        <v>19</v>
      </c>
      <c r="J11" s="115" t="s">
        <v>20</v>
      </c>
      <c r="K11" s="115" t="s">
        <v>19</v>
      </c>
      <c r="L11" s="115" t="s">
        <v>20</v>
      </c>
      <c r="M11" s="115" t="s">
        <v>19</v>
      </c>
      <c r="N11" s="115" t="s">
        <v>20</v>
      </c>
    </row>
    <row r="12" spans="1:14" x14ac:dyDescent="0.25">
      <c r="A12" s="26" t="s">
        <v>212</v>
      </c>
      <c r="B12" s="49"/>
      <c r="C12" s="50"/>
      <c r="D12" s="51"/>
      <c r="E12" s="34">
        <v>0</v>
      </c>
      <c r="F12" s="28">
        <v>0</v>
      </c>
      <c r="G12" s="34">
        <v>78601.729407501203</v>
      </c>
      <c r="H12" s="28">
        <v>0.2792955578784872</v>
      </c>
      <c r="I12" s="34">
        <v>729962.18039392226</v>
      </c>
      <c r="J12" s="28">
        <v>0.22764570470348178</v>
      </c>
      <c r="K12" s="34">
        <v>16770.535691272402</v>
      </c>
      <c r="L12" s="28">
        <v>3.1548600355947941E-2</v>
      </c>
      <c r="M12" s="34">
        <v>825334.44549269578</v>
      </c>
      <c r="N12" s="28">
        <v>0.20422998296177514</v>
      </c>
    </row>
    <row r="13" spans="1:14" x14ac:dyDescent="0.25">
      <c r="A13" s="29"/>
      <c r="B13" s="49"/>
      <c r="C13" s="50"/>
      <c r="D13" s="51"/>
      <c r="E13" s="34">
        <v>0</v>
      </c>
      <c r="F13" s="28">
        <v>0</v>
      </c>
      <c r="G13" s="34">
        <v>78601.729407501203</v>
      </c>
      <c r="H13" s="28">
        <v>0.2792955578784872</v>
      </c>
      <c r="I13" s="34">
        <v>729962.18039392226</v>
      </c>
      <c r="J13" s="28">
        <v>0.22764570470348178</v>
      </c>
      <c r="K13" s="34">
        <v>16770.535691272402</v>
      </c>
      <c r="L13" s="28">
        <v>3.1548600355947941E-2</v>
      </c>
      <c r="M13" s="34">
        <v>825334.44549269578</v>
      </c>
      <c r="N13" s="28">
        <v>0.20422998296177514</v>
      </c>
    </row>
    <row r="14" spans="1:14" x14ac:dyDescent="0.25">
      <c r="A14" s="30" t="s">
        <v>89</v>
      </c>
      <c r="B14" s="49"/>
      <c r="C14" s="50"/>
      <c r="D14" s="51"/>
      <c r="E14" s="35">
        <v>0</v>
      </c>
      <c r="F14" s="32">
        <v>0</v>
      </c>
      <c r="G14" s="35">
        <v>78601.729407501203</v>
      </c>
      <c r="H14" s="32">
        <v>0.2792955578784872</v>
      </c>
      <c r="I14" s="35">
        <v>729962.18039392226</v>
      </c>
      <c r="J14" s="32">
        <v>0.22764570470348178</v>
      </c>
      <c r="K14" s="35">
        <v>16770.535691272402</v>
      </c>
      <c r="L14" s="32">
        <v>3.1548600355947941E-2</v>
      </c>
      <c r="M14" s="35">
        <v>825334.44549269578</v>
      </c>
      <c r="N14" s="32">
        <v>0.20422998296177514</v>
      </c>
    </row>
    <row r="15" spans="1:14" x14ac:dyDescent="0.25">
      <c r="A15" s="33" t="s">
        <v>213</v>
      </c>
      <c r="B15" s="49" t="s">
        <v>352</v>
      </c>
      <c r="C15" s="50">
        <v>8.1999999999999993</v>
      </c>
      <c r="D15" s="51">
        <v>9.1232876712328768</v>
      </c>
      <c r="E15" s="35">
        <v>0</v>
      </c>
      <c r="F15" s="32">
        <v>0</v>
      </c>
      <c r="G15" s="35">
        <v>18283.557279901499</v>
      </c>
      <c r="H15" s="32">
        <v>6.496697170642704E-2</v>
      </c>
      <c r="I15" s="35">
        <v>192333.204253865</v>
      </c>
      <c r="J15" s="32">
        <v>5.9980953803143555E-2</v>
      </c>
      <c r="K15" s="35">
        <v>2560.6601169179999</v>
      </c>
      <c r="L15" s="32">
        <v>4.817093750803832E-3</v>
      </c>
      <c r="M15" s="35">
        <v>213177.4216506845</v>
      </c>
      <c r="N15" s="32">
        <v>5.275100467370443E-2</v>
      </c>
    </row>
    <row r="16" spans="1:14" x14ac:dyDescent="0.25">
      <c r="A16" s="33" t="s">
        <v>214</v>
      </c>
      <c r="B16" s="49" t="s">
        <v>353</v>
      </c>
      <c r="C16" s="50">
        <v>3.83</v>
      </c>
      <c r="D16" s="51">
        <v>29.136986313699001</v>
      </c>
      <c r="E16" s="35">
        <v>0</v>
      </c>
      <c r="F16" s="32">
        <v>0</v>
      </c>
      <c r="G16" s="35">
        <v>234.236079945</v>
      </c>
      <c r="H16" s="32">
        <v>8.3231116053873191E-4</v>
      </c>
      <c r="I16" s="35">
        <v>2888.9116526549997</v>
      </c>
      <c r="J16" s="32">
        <v>9.0093479725189226E-4</v>
      </c>
      <c r="K16" s="35">
        <v>0</v>
      </c>
      <c r="L16" s="32">
        <v>0</v>
      </c>
      <c r="M16" s="35">
        <v>3123.1477325999995</v>
      </c>
      <c r="N16" s="32">
        <v>7.7282659375162285E-4</v>
      </c>
    </row>
    <row r="17" spans="1:14" x14ac:dyDescent="0.25">
      <c r="A17" s="33" t="s">
        <v>215</v>
      </c>
      <c r="B17" s="49" t="s">
        <v>352</v>
      </c>
      <c r="C17" s="50">
        <v>6.9</v>
      </c>
      <c r="D17" s="51">
        <v>2.1315684931510002</v>
      </c>
      <c r="E17" s="35">
        <v>0</v>
      </c>
      <c r="F17" s="32">
        <v>0</v>
      </c>
      <c r="G17" s="35">
        <v>7163.0947889691997</v>
      </c>
      <c r="H17" s="32">
        <v>2.5452627700462679E-2</v>
      </c>
      <c r="I17" s="35">
        <v>124094.89840495501</v>
      </c>
      <c r="J17" s="32">
        <v>3.870018386741364E-2</v>
      </c>
      <c r="K17" s="35">
        <v>4877.8118866649993</v>
      </c>
      <c r="L17" s="32">
        <v>9.1761015066424995E-3</v>
      </c>
      <c r="M17" s="35">
        <v>136135.8050805892</v>
      </c>
      <c r="N17" s="32">
        <v>3.3686965694857005E-2</v>
      </c>
    </row>
    <row r="18" spans="1:14" x14ac:dyDescent="0.25">
      <c r="A18" s="33" t="s">
        <v>216</v>
      </c>
      <c r="B18" s="49" t="s">
        <v>352</v>
      </c>
      <c r="C18" s="50">
        <v>6.95</v>
      </c>
      <c r="D18" s="51">
        <v>14.126273972630001</v>
      </c>
      <c r="E18" s="35">
        <v>0</v>
      </c>
      <c r="F18" s="32">
        <v>0</v>
      </c>
      <c r="G18" s="35">
        <v>3552.6398130308999</v>
      </c>
      <c r="H18" s="32">
        <v>1.2623596528998221E-2</v>
      </c>
      <c r="I18" s="35">
        <v>52091.416474332902</v>
      </c>
      <c r="J18" s="32">
        <v>1.6245207670762783E-2</v>
      </c>
      <c r="K18" s="35">
        <v>2208.3671136150001</v>
      </c>
      <c r="L18" s="32">
        <v>4.1543629129816963E-3</v>
      </c>
      <c r="M18" s="35">
        <v>57852.423400978805</v>
      </c>
      <c r="N18" s="32">
        <v>1.4315650473579886E-2</v>
      </c>
    </row>
    <row r="19" spans="1:14" x14ac:dyDescent="0.25">
      <c r="A19" s="33" t="s">
        <v>217</v>
      </c>
      <c r="B19" s="49" t="s">
        <v>352</v>
      </c>
      <c r="C19" s="50">
        <v>6.8500000000000005</v>
      </c>
      <c r="D19" s="51">
        <v>24.638356164383563</v>
      </c>
      <c r="E19" s="35">
        <v>0</v>
      </c>
      <c r="F19" s="32">
        <v>0</v>
      </c>
      <c r="G19" s="35">
        <v>0</v>
      </c>
      <c r="H19" s="32">
        <v>0</v>
      </c>
      <c r="I19" s="35">
        <v>34279.694477897705</v>
      </c>
      <c r="J19" s="32">
        <v>1.0690451390549945E-2</v>
      </c>
      <c r="K19" s="35">
        <v>0</v>
      </c>
      <c r="L19" s="32">
        <v>0</v>
      </c>
      <c r="M19" s="35">
        <v>34279.694477897705</v>
      </c>
      <c r="N19" s="32">
        <v>8.4825508706068715E-3</v>
      </c>
    </row>
    <row r="20" spans="1:14" x14ac:dyDescent="0.25">
      <c r="A20" s="33" t="s">
        <v>218</v>
      </c>
      <c r="B20" s="49" t="s">
        <v>353</v>
      </c>
      <c r="C20" s="50">
        <v>4</v>
      </c>
      <c r="D20" s="51">
        <v>0.62191788219178001</v>
      </c>
      <c r="E20" s="35">
        <v>0</v>
      </c>
      <c r="F20" s="32">
        <v>0</v>
      </c>
      <c r="G20" s="35">
        <v>6744.8020021771999</v>
      </c>
      <c r="H20" s="32">
        <v>2.3966307766737794E-2</v>
      </c>
      <c r="I20" s="35">
        <v>31116.943312863801</v>
      </c>
      <c r="J20" s="32">
        <v>9.7041171158381203E-3</v>
      </c>
      <c r="K20" s="35">
        <v>586.9128091</v>
      </c>
      <c r="L20" s="32">
        <v>1.1040957783905955E-3</v>
      </c>
      <c r="M20" s="35">
        <v>38448.658124141002</v>
      </c>
      <c r="N20" s="32">
        <v>9.5141658469238433E-3</v>
      </c>
    </row>
    <row r="21" spans="1:14" x14ac:dyDescent="0.25">
      <c r="A21" s="33" t="s">
        <v>219</v>
      </c>
      <c r="B21" s="49" t="s">
        <v>352</v>
      </c>
      <c r="C21" s="50">
        <v>6.7141999999999999</v>
      </c>
      <c r="D21" s="51">
        <v>37.646575342465752</v>
      </c>
      <c r="E21" s="35">
        <v>0</v>
      </c>
      <c r="F21" s="32">
        <v>0</v>
      </c>
      <c r="G21" s="35">
        <v>2769.5525187525</v>
      </c>
      <c r="H21" s="32">
        <v>9.8410521197123835E-3</v>
      </c>
      <c r="I21" s="35">
        <v>33266.427613305001</v>
      </c>
      <c r="J21" s="32">
        <v>1.0374454403804117E-2</v>
      </c>
      <c r="K21" s="35">
        <v>646.54689492500006</v>
      </c>
      <c r="L21" s="32">
        <v>1.2162789534494766E-3</v>
      </c>
      <c r="M21" s="35">
        <v>36682.527026982498</v>
      </c>
      <c r="N21" s="32">
        <v>9.0771346217632127E-3</v>
      </c>
    </row>
    <row r="22" spans="1:14" x14ac:dyDescent="0.25">
      <c r="A22" s="33" t="s">
        <v>220</v>
      </c>
      <c r="B22" s="49" t="s">
        <v>353</v>
      </c>
      <c r="C22" s="50">
        <v>3.2669000000000001</v>
      </c>
      <c r="D22" s="51">
        <v>36.646575342465752</v>
      </c>
      <c r="E22" s="35">
        <v>0</v>
      </c>
      <c r="F22" s="32">
        <v>0</v>
      </c>
      <c r="G22" s="35">
        <v>690.69592518400009</v>
      </c>
      <c r="H22" s="32">
        <v>2.4542501189579848E-3</v>
      </c>
      <c r="I22" s="35">
        <v>10101.427905815999</v>
      </c>
      <c r="J22" s="32">
        <v>3.150227143123983E-3</v>
      </c>
      <c r="K22" s="35">
        <v>0</v>
      </c>
      <c r="L22" s="32">
        <v>0</v>
      </c>
      <c r="M22" s="35">
        <v>10792.123830999999</v>
      </c>
      <c r="N22" s="32">
        <v>2.6705237836168842E-3</v>
      </c>
    </row>
    <row r="23" spans="1:14" x14ac:dyDescent="0.25">
      <c r="A23" s="33" t="s">
        <v>221</v>
      </c>
      <c r="B23" s="49" t="s">
        <v>353</v>
      </c>
      <c r="C23" s="50">
        <v>2.92</v>
      </c>
      <c r="D23" s="51">
        <v>12.63136986314</v>
      </c>
      <c r="E23" s="35">
        <v>0</v>
      </c>
      <c r="F23" s="32">
        <v>0</v>
      </c>
      <c r="G23" s="35">
        <v>545.4609484099999</v>
      </c>
      <c r="H23" s="32">
        <v>1.9381866154278395E-3</v>
      </c>
      <c r="I23" s="35">
        <v>6690.2455100899997</v>
      </c>
      <c r="J23" s="32">
        <v>2.0864172072063468E-3</v>
      </c>
      <c r="K23" s="35">
        <v>0</v>
      </c>
      <c r="L23" s="32">
        <v>0</v>
      </c>
      <c r="M23" s="35">
        <v>7235.7064584999998</v>
      </c>
      <c r="N23" s="32">
        <v>1.7904841059356213E-3</v>
      </c>
    </row>
    <row r="24" spans="1:14" x14ac:dyDescent="0.25">
      <c r="A24" s="33" t="s">
        <v>222</v>
      </c>
      <c r="B24" s="49" t="s">
        <v>353</v>
      </c>
      <c r="C24" s="50">
        <v>3.1412</v>
      </c>
      <c r="D24" s="51">
        <v>22.635616438356163</v>
      </c>
      <c r="E24" s="35">
        <v>0</v>
      </c>
      <c r="F24" s="32">
        <v>0</v>
      </c>
      <c r="G24" s="35">
        <v>141.53706532799998</v>
      </c>
      <c r="H24" s="32">
        <v>5.0292371324714273E-4</v>
      </c>
      <c r="I24" s="35">
        <v>2217.4140234719998</v>
      </c>
      <c r="J24" s="32">
        <v>6.915218233912617E-4</v>
      </c>
      <c r="K24" s="35">
        <v>0</v>
      </c>
      <c r="L24" s="32">
        <v>0</v>
      </c>
      <c r="M24" s="35">
        <v>2358.9510888</v>
      </c>
      <c r="N24" s="32">
        <v>5.8372523200056915E-4</v>
      </c>
    </row>
    <row r="25" spans="1:14" x14ac:dyDescent="0.25">
      <c r="A25" s="33" t="s">
        <v>223</v>
      </c>
      <c r="B25" s="49" t="s">
        <v>352</v>
      </c>
      <c r="C25" s="50">
        <v>5.7</v>
      </c>
      <c r="D25" s="51">
        <v>7.1232876712328768</v>
      </c>
      <c r="E25" s="35">
        <v>0</v>
      </c>
      <c r="F25" s="32">
        <v>0</v>
      </c>
      <c r="G25" s="35">
        <v>11518.539659382701</v>
      </c>
      <c r="H25" s="32">
        <v>4.0928831774606676E-2</v>
      </c>
      <c r="I25" s="35">
        <v>67764.873704723999</v>
      </c>
      <c r="J25" s="32">
        <v>2.1133125582382263E-2</v>
      </c>
      <c r="K25" s="35">
        <v>0</v>
      </c>
      <c r="L25" s="32">
        <v>0</v>
      </c>
      <c r="M25" s="35">
        <v>79283.413364106702</v>
      </c>
      <c r="N25" s="32">
        <v>1.961877424228526E-2</v>
      </c>
    </row>
    <row r="26" spans="1:14" x14ac:dyDescent="0.25">
      <c r="A26" s="33" t="s">
        <v>224</v>
      </c>
      <c r="B26" s="49" t="s">
        <v>352</v>
      </c>
      <c r="C26" s="50">
        <v>6.3500000000000005</v>
      </c>
      <c r="D26" s="51">
        <v>11.126273972630001</v>
      </c>
      <c r="E26" s="35">
        <v>0</v>
      </c>
      <c r="F26" s="32">
        <v>0</v>
      </c>
      <c r="G26" s="35">
        <v>20153.065689123599</v>
      </c>
      <c r="H26" s="32">
        <v>7.1609896716450794E-2</v>
      </c>
      <c r="I26" s="35">
        <v>149074.05345112199</v>
      </c>
      <c r="J26" s="32">
        <v>4.6490172864259431E-2</v>
      </c>
      <c r="K26" s="35">
        <v>3708.6784847549002</v>
      </c>
      <c r="L26" s="32">
        <v>6.9767369103853408E-3</v>
      </c>
      <c r="M26" s="35">
        <v>172935.7976250005</v>
      </c>
      <c r="N26" s="32">
        <v>4.2793167297592714E-2</v>
      </c>
    </row>
    <row r="27" spans="1:14" x14ac:dyDescent="0.25">
      <c r="A27" s="33" t="s">
        <v>225</v>
      </c>
      <c r="B27" s="49" t="s">
        <v>353</v>
      </c>
      <c r="C27" s="50">
        <v>6.8399000000000001</v>
      </c>
      <c r="D27" s="51">
        <v>7.2931568493150998</v>
      </c>
      <c r="E27" s="35">
        <v>0</v>
      </c>
      <c r="F27" s="32">
        <v>0</v>
      </c>
      <c r="G27" s="35">
        <v>0</v>
      </c>
      <c r="H27" s="32">
        <v>0</v>
      </c>
      <c r="I27" s="35">
        <v>1969.5260384999999</v>
      </c>
      <c r="J27" s="32">
        <v>6.1421557857180504E-4</v>
      </c>
      <c r="K27" s="35">
        <v>0</v>
      </c>
      <c r="L27" s="32">
        <v>0</v>
      </c>
      <c r="M27" s="35">
        <v>1969.5260384999999</v>
      </c>
      <c r="N27" s="32">
        <v>4.87361543532218E-4</v>
      </c>
    </row>
    <row r="28" spans="1:14" x14ac:dyDescent="0.25">
      <c r="A28" s="33" t="s">
        <v>226</v>
      </c>
      <c r="B28" s="49" t="s">
        <v>352</v>
      </c>
      <c r="C28" s="50">
        <v>7.84</v>
      </c>
      <c r="D28" s="51">
        <v>3.1254794525479999</v>
      </c>
      <c r="E28" s="35">
        <v>0</v>
      </c>
      <c r="F28" s="32">
        <v>0</v>
      </c>
      <c r="G28" s="35">
        <v>0</v>
      </c>
      <c r="H28" s="32">
        <v>0</v>
      </c>
      <c r="I28" s="35">
        <v>485.44991308000004</v>
      </c>
      <c r="J28" s="32">
        <v>1.5139220980147741E-4</v>
      </c>
      <c r="K28" s="35">
        <v>0</v>
      </c>
      <c r="L28" s="32">
        <v>0</v>
      </c>
      <c r="M28" s="35">
        <v>485.44991308000004</v>
      </c>
      <c r="N28" s="32">
        <v>1.2012515413425944E-4</v>
      </c>
    </row>
    <row r="29" spans="1:14" x14ac:dyDescent="0.25">
      <c r="A29" s="33" t="s">
        <v>227</v>
      </c>
      <c r="B29" s="49" t="s">
        <v>352</v>
      </c>
      <c r="C29" s="50">
        <v>5.7</v>
      </c>
      <c r="D29" s="51">
        <v>7.1232876712328768</v>
      </c>
      <c r="E29" s="35">
        <v>0</v>
      </c>
      <c r="F29" s="32">
        <v>0</v>
      </c>
      <c r="G29" s="35">
        <v>159.66248625</v>
      </c>
      <c r="H29" s="32">
        <v>5.6732877896709978E-4</v>
      </c>
      <c r="I29" s="35">
        <v>904.75408875000005</v>
      </c>
      <c r="J29" s="32">
        <v>2.8215623719807324E-4</v>
      </c>
      <c r="K29" s="35">
        <v>0</v>
      </c>
      <c r="L29" s="32">
        <v>0</v>
      </c>
      <c r="M29" s="35">
        <v>1064.416575</v>
      </c>
      <c r="N29" s="32">
        <v>2.6339113817878924E-4</v>
      </c>
    </row>
    <row r="30" spans="1:14" x14ac:dyDescent="0.25">
      <c r="A30" s="33" t="s">
        <v>228</v>
      </c>
      <c r="B30" s="49" t="s">
        <v>352</v>
      </c>
      <c r="C30" s="50">
        <v>6.3500000000000005</v>
      </c>
      <c r="D30" s="51">
        <v>11.126273972630001</v>
      </c>
      <c r="E30" s="35">
        <v>0</v>
      </c>
      <c r="F30" s="32">
        <v>0</v>
      </c>
      <c r="G30" s="35">
        <v>3583.7035834220001</v>
      </c>
      <c r="H30" s="32">
        <v>1.2733975437281678E-2</v>
      </c>
      <c r="I30" s="35">
        <v>14691.769929</v>
      </c>
      <c r="J30" s="32">
        <v>4.5817693144373124E-3</v>
      </c>
      <c r="K30" s="35">
        <v>1088.279254</v>
      </c>
      <c r="L30" s="32">
        <v>2.0472624066494695E-3</v>
      </c>
      <c r="M30" s="35">
        <v>19363.752766422</v>
      </c>
      <c r="N30" s="32">
        <v>4.7915834837131974E-3</v>
      </c>
    </row>
    <row r="31" spans="1:14" x14ac:dyDescent="0.25">
      <c r="A31" s="33" t="s">
        <v>229</v>
      </c>
      <c r="B31" s="49" t="s">
        <v>354</v>
      </c>
      <c r="C31" s="50">
        <v>7.3500000000000005</v>
      </c>
      <c r="D31" s="51">
        <v>8.6313698631399998</v>
      </c>
      <c r="E31" s="35">
        <v>0</v>
      </c>
      <c r="F31" s="32">
        <v>0</v>
      </c>
      <c r="G31" s="35">
        <v>3061.1815676246001</v>
      </c>
      <c r="H31" s="32">
        <v>1.0877297740671109E-2</v>
      </c>
      <c r="I31" s="35">
        <v>5991.1696394938999</v>
      </c>
      <c r="J31" s="32">
        <v>1.8684036943457643E-3</v>
      </c>
      <c r="K31" s="35">
        <v>1093.2791312945001</v>
      </c>
      <c r="L31" s="32">
        <v>2.0566681366450262E-3</v>
      </c>
      <c r="M31" s="35">
        <v>10145.630338413001</v>
      </c>
      <c r="N31" s="32">
        <v>2.5105482055987854E-3</v>
      </c>
    </row>
    <row r="32" spans="1:14" x14ac:dyDescent="0.25">
      <c r="A32" s="26" t="s">
        <v>230</v>
      </c>
      <c r="B32" s="49"/>
      <c r="C32" s="50"/>
      <c r="D32" s="51"/>
      <c r="E32" s="34">
        <v>0</v>
      </c>
      <c r="F32" s="28">
        <v>0</v>
      </c>
      <c r="G32" s="34">
        <v>16443.802713529196</v>
      </c>
      <c r="H32" s="28">
        <v>5.8429771038608025E-2</v>
      </c>
      <c r="I32" s="34">
        <v>122127.2859468305</v>
      </c>
      <c r="J32" s="28">
        <v>3.8086565057229002E-2</v>
      </c>
      <c r="K32" s="34">
        <v>11487.2423335328</v>
      </c>
      <c r="L32" s="28">
        <v>2.1609710282609159E-2</v>
      </c>
      <c r="M32" s="34">
        <v>150058.33099389248</v>
      </c>
      <c r="N32" s="28">
        <v>3.7132111169624379E-2</v>
      </c>
    </row>
    <row r="33" spans="1:14" x14ac:dyDescent="0.25">
      <c r="A33" s="29"/>
      <c r="B33" s="49"/>
      <c r="C33" s="50"/>
      <c r="D33" s="51"/>
      <c r="E33" s="34">
        <v>0</v>
      </c>
      <c r="F33" s="28">
        <v>0</v>
      </c>
      <c r="G33" s="34">
        <v>16443.802713529196</v>
      </c>
      <c r="H33" s="28">
        <v>5.8429771038608025E-2</v>
      </c>
      <c r="I33" s="34">
        <v>122127.2859468305</v>
      </c>
      <c r="J33" s="28">
        <v>3.8086565057229002E-2</v>
      </c>
      <c r="K33" s="34">
        <v>11487.2423335328</v>
      </c>
      <c r="L33" s="28">
        <v>2.1609710282609159E-2</v>
      </c>
      <c r="M33" s="34">
        <v>150058.33099389248</v>
      </c>
      <c r="N33" s="28">
        <v>3.7132111169624379E-2</v>
      </c>
    </row>
    <row r="34" spans="1:14" x14ac:dyDescent="0.25">
      <c r="A34" s="30" t="s">
        <v>138</v>
      </c>
      <c r="B34" s="49"/>
      <c r="C34" s="50"/>
      <c r="D34" s="51"/>
      <c r="E34" s="35">
        <v>0</v>
      </c>
      <c r="F34" s="32">
        <v>0</v>
      </c>
      <c r="G34" s="35">
        <v>2513.230783131</v>
      </c>
      <c r="H34" s="32">
        <v>8.9302639896492175E-3</v>
      </c>
      <c r="I34" s="35">
        <v>21490.688364281999</v>
      </c>
      <c r="J34" s="32">
        <v>6.7020772153014753E-3</v>
      </c>
      <c r="K34" s="35">
        <v>1641.2934682529999</v>
      </c>
      <c r="L34" s="32">
        <v>3.0875884139878042E-3</v>
      </c>
      <c r="M34" s="35">
        <v>25645.212615665998</v>
      </c>
      <c r="N34" s="32">
        <v>6.3459381395646833E-3</v>
      </c>
    </row>
    <row r="35" spans="1:14" x14ac:dyDescent="0.25">
      <c r="A35" s="33" t="s">
        <v>231</v>
      </c>
      <c r="B35" s="49" t="s">
        <v>353</v>
      </c>
      <c r="C35" s="50">
        <v>4.75</v>
      </c>
      <c r="D35" s="51">
        <v>19.164383561644001</v>
      </c>
      <c r="E35" s="35">
        <v>0</v>
      </c>
      <c r="F35" s="32">
        <v>0</v>
      </c>
      <c r="G35" s="35">
        <v>2257.1248769999997</v>
      </c>
      <c r="H35" s="32">
        <v>8.0202427666046395E-3</v>
      </c>
      <c r="I35" s="35">
        <v>19300.720886999999</v>
      </c>
      <c r="J35" s="32">
        <v>6.0191148604921713E-3</v>
      </c>
      <c r="K35" s="35">
        <v>1474.0407359999999</v>
      </c>
      <c r="L35" s="32">
        <v>2.7729538843921718E-3</v>
      </c>
      <c r="M35" s="35">
        <v>23031.886499999997</v>
      </c>
      <c r="N35" s="32">
        <v>5.6992675068402521E-3</v>
      </c>
    </row>
    <row r="36" spans="1:14" x14ac:dyDescent="0.25">
      <c r="A36" s="33" t="s">
        <v>232</v>
      </c>
      <c r="B36" s="49" t="s">
        <v>353</v>
      </c>
      <c r="C36" s="50">
        <v>4.75</v>
      </c>
      <c r="D36" s="51">
        <v>19.164383561644001</v>
      </c>
      <c r="E36" s="35">
        <v>0</v>
      </c>
      <c r="F36" s="32">
        <v>0</v>
      </c>
      <c r="G36" s="35">
        <v>256.10590613099998</v>
      </c>
      <c r="H36" s="32">
        <v>9.1002122304457663E-4</v>
      </c>
      <c r="I36" s="35">
        <v>2189.9674772819999</v>
      </c>
      <c r="J36" s="32">
        <v>6.8296235480930396E-4</v>
      </c>
      <c r="K36" s="35">
        <v>167.252732253</v>
      </c>
      <c r="L36" s="32">
        <v>3.146345295956327E-4</v>
      </c>
      <c r="M36" s="35">
        <v>2613.3261156659996</v>
      </c>
      <c r="N36" s="32">
        <v>6.4667063272443113E-4</v>
      </c>
    </row>
    <row r="37" spans="1:14" x14ac:dyDescent="0.25">
      <c r="A37" s="30" t="s">
        <v>139</v>
      </c>
      <c r="B37" s="49"/>
      <c r="C37" s="50"/>
      <c r="D37" s="51"/>
      <c r="E37" s="35">
        <v>0</v>
      </c>
      <c r="F37" s="32">
        <v>0</v>
      </c>
      <c r="G37" s="35">
        <v>2215.8614314839997</v>
      </c>
      <c r="H37" s="32">
        <v>7.8736213484468867E-3</v>
      </c>
      <c r="I37" s="35">
        <v>15950.539725806899</v>
      </c>
      <c r="J37" s="32">
        <v>4.9743287444326137E-3</v>
      </c>
      <c r="K37" s="35">
        <v>1098.7742635458001</v>
      </c>
      <c r="L37" s="32">
        <v>2.0670055363853079E-3</v>
      </c>
      <c r="M37" s="35">
        <v>19265.175420836702</v>
      </c>
      <c r="N37" s="32">
        <v>4.7671904031635496E-3</v>
      </c>
    </row>
    <row r="38" spans="1:14" x14ac:dyDescent="0.25">
      <c r="A38" s="33" t="s">
        <v>233</v>
      </c>
      <c r="B38" s="49" t="s">
        <v>354</v>
      </c>
      <c r="C38" s="50">
        <v>7.375</v>
      </c>
      <c r="D38" s="51">
        <v>23.287671232876711</v>
      </c>
      <c r="E38" s="35">
        <v>0</v>
      </c>
      <c r="F38" s="32">
        <v>0</v>
      </c>
      <c r="G38" s="35">
        <v>2215.8614314839997</v>
      </c>
      <c r="H38" s="32">
        <v>7.8736213484468867E-3</v>
      </c>
      <c r="I38" s="35">
        <v>15950.539725806899</v>
      </c>
      <c r="J38" s="32">
        <v>4.9743287444326137E-3</v>
      </c>
      <c r="K38" s="35">
        <v>1098.7742635458001</v>
      </c>
      <c r="L38" s="32">
        <v>2.0670055363853079E-3</v>
      </c>
      <c r="M38" s="35">
        <v>19265.175420836702</v>
      </c>
      <c r="N38" s="32">
        <v>4.7671904031635496E-3</v>
      </c>
    </row>
    <row r="39" spans="1:14" x14ac:dyDescent="0.25">
      <c r="A39" s="30" t="s">
        <v>140</v>
      </c>
      <c r="B39" s="49"/>
      <c r="C39" s="50"/>
      <c r="D39" s="51"/>
      <c r="E39" s="35">
        <v>0</v>
      </c>
      <c r="F39" s="32">
        <v>0</v>
      </c>
      <c r="G39" s="35">
        <v>782.77681200000006</v>
      </c>
      <c r="H39" s="32">
        <v>2.7814411724765378E-3</v>
      </c>
      <c r="I39" s="35">
        <v>12002.577783999999</v>
      </c>
      <c r="J39" s="32">
        <v>3.7431189605227717E-3</v>
      </c>
      <c r="K39" s="35">
        <v>913.23961399999996</v>
      </c>
      <c r="L39" s="32">
        <v>1.7179792072056464E-3</v>
      </c>
      <c r="M39" s="35">
        <v>13698.594209999999</v>
      </c>
      <c r="N39" s="32">
        <v>3.3897333104017779E-3</v>
      </c>
    </row>
    <row r="40" spans="1:14" x14ac:dyDescent="0.25">
      <c r="A40" s="33" t="s">
        <v>234</v>
      </c>
      <c r="B40" s="49" t="s">
        <v>353</v>
      </c>
      <c r="C40" s="50">
        <v>5.875</v>
      </c>
      <c r="D40" s="51">
        <v>23.213698631370001</v>
      </c>
      <c r="E40" s="35">
        <v>0</v>
      </c>
      <c r="F40" s="32">
        <v>0</v>
      </c>
      <c r="G40" s="35">
        <v>782.77681200000006</v>
      </c>
      <c r="H40" s="32">
        <v>2.7814411724765378E-3</v>
      </c>
      <c r="I40" s="35">
        <v>12002.577783999999</v>
      </c>
      <c r="J40" s="32">
        <v>3.7431189605227717E-3</v>
      </c>
      <c r="K40" s="35">
        <v>913.23961399999996</v>
      </c>
      <c r="L40" s="32">
        <v>1.7179792072056464E-3</v>
      </c>
      <c r="M40" s="35">
        <v>13698.594209999999</v>
      </c>
      <c r="N40" s="32">
        <v>3.3897333104017779E-3</v>
      </c>
    </row>
    <row r="41" spans="1:14" x14ac:dyDescent="0.25">
      <c r="A41" s="30" t="s">
        <v>141</v>
      </c>
      <c r="B41" s="49"/>
      <c r="C41" s="50"/>
      <c r="D41" s="51"/>
      <c r="E41" s="35">
        <v>0</v>
      </c>
      <c r="F41" s="32">
        <v>0</v>
      </c>
      <c r="G41" s="35">
        <v>2007.9245810233001</v>
      </c>
      <c r="H41" s="32">
        <v>7.1347592510007923E-3</v>
      </c>
      <c r="I41" s="35">
        <v>14640.4041001365</v>
      </c>
      <c r="J41" s="32">
        <v>4.5657503882197935E-3</v>
      </c>
      <c r="K41" s="35">
        <v>2599.6979243233</v>
      </c>
      <c r="L41" s="32">
        <v>4.8905313682583067E-3</v>
      </c>
      <c r="M41" s="35">
        <v>19248.026605483101</v>
      </c>
      <c r="N41" s="32">
        <v>4.7629469085576871E-3</v>
      </c>
    </row>
    <row r="42" spans="1:14" x14ac:dyDescent="0.25">
      <c r="A42" s="33" t="s">
        <v>235</v>
      </c>
      <c r="B42" s="49" t="s">
        <v>354</v>
      </c>
      <c r="C42" s="50">
        <v>5.25</v>
      </c>
      <c r="D42" s="51">
        <v>4.2821917882192002</v>
      </c>
      <c r="E42" s="35">
        <v>0</v>
      </c>
      <c r="F42" s="32">
        <v>0</v>
      </c>
      <c r="G42" s="35">
        <v>2007.9245810233001</v>
      </c>
      <c r="H42" s="32">
        <v>7.1347592510007923E-3</v>
      </c>
      <c r="I42" s="35">
        <v>14640.4041001365</v>
      </c>
      <c r="J42" s="32">
        <v>4.5657503882197935E-3</v>
      </c>
      <c r="K42" s="35">
        <v>2599.6979243233</v>
      </c>
      <c r="L42" s="32">
        <v>4.8905313682583067E-3</v>
      </c>
      <c r="M42" s="35">
        <v>19248.026605483101</v>
      </c>
      <c r="N42" s="32">
        <v>4.7629469085576871E-3</v>
      </c>
    </row>
    <row r="43" spans="1:14" x14ac:dyDescent="0.25">
      <c r="A43" s="30" t="s">
        <v>143</v>
      </c>
      <c r="B43" s="49"/>
      <c r="C43" s="50"/>
      <c r="D43" s="51"/>
      <c r="E43" s="35">
        <v>0</v>
      </c>
      <c r="F43" s="32">
        <v>0</v>
      </c>
      <c r="G43" s="35">
        <v>782.27808933300003</v>
      </c>
      <c r="H43" s="32">
        <v>2.7796690610159326E-3</v>
      </c>
      <c r="I43" s="35">
        <v>10951.893250662699</v>
      </c>
      <c r="J43" s="32">
        <v>3.4154529150249848E-3</v>
      </c>
      <c r="K43" s="35">
        <v>782.27808933300003</v>
      </c>
      <c r="L43" s="32">
        <v>1.4716154130022827E-3</v>
      </c>
      <c r="M43" s="35">
        <v>12516.449429328699</v>
      </c>
      <c r="N43" s="32">
        <v>3.0972101887347474E-3</v>
      </c>
    </row>
    <row r="44" spans="1:14" x14ac:dyDescent="0.25">
      <c r="A44" s="33" t="s">
        <v>236</v>
      </c>
      <c r="B44" s="49" t="s">
        <v>354</v>
      </c>
      <c r="C44" s="50">
        <v>5.875</v>
      </c>
      <c r="D44" s="51">
        <v>14.293156849315</v>
      </c>
      <c r="E44" s="35">
        <v>0</v>
      </c>
      <c r="F44" s="32">
        <v>0</v>
      </c>
      <c r="G44" s="35">
        <v>782.27808933300003</v>
      </c>
      <c r="H44" s="32">
        <v>2.7796690610159326E-3</v>
      </c>
      <c r="I44" s="35">
        <v>10951.893250662699</v>
      </c>
      <c r="J44" s="32">
        <v>3.4154529150249848E-3</v>
      </c>
      <c r="K44" s="35">
        <v>782.27808933300003</v>
      </c>
      <c r="L44" s="32">
        <v>1.4716154130022827E-3</v>
      </c>
      <c r="M44" s="35">
        <v>12516.449429328699</v>
      </c>
      <c r="N44" s="32">
        <v>3.0972101887347474E-3</v>
      </c>
    </row>
    <row r="45" spans="1:14" x14ac:dyDescent="0.25">
      <c r="A45" s="30" t="s">
        <v>144</v>
      </c>
      <c r="B45" s="49"/>
      <c r="C45" s="50"/>
      <c r="D45" s="51"/>
      <c r="E45" s="35">
        <v>0</v>
      </c>
      <c r="F45" s="32">
        <v>0</v>
      </c>
      <c r="G45" s="35">
        <v>7710.1767956878994</v>
      </c>
      <c r="H45" s="32">
        <v>2.7396574423054761E-2</v>
      </c>
      <c r="I45" s="35">
        <v>45724.594355854104</v>
      </c>
      <c r="J45" s="32">
        <v>1.4259653149156382E-2</v>
      </c>
      <c r="K45" s="35">
        <v>4451.9589740777001</v>
      </c>
      <c r="L45" s="32">
        <v>8.3749903437698118E-3</v>
      </c>
      <c r="M45" s="35">
        <v>57886.730125619695</v>
      </c>
      <c r="N45" s="32">
        <v>1.4324139713096238E-2</v>
      </c>
    </row>
    <row r="46" spans="1:14" x14ac:dyDescent="0.25">
      <c r="A46" s="33" t="s">
        <v>237</v>
      </c>
      <c r="B46" s="49" t="s">
        <v>352</v>
      </c>
      <c r="C46" s="50">
        <v>7.125</v>
      </c>
      <c r="D46" s="51">
        <v>1.8657534246575</v>
      </c>
      <c r="E46" s="35">
        <v>0</v>
      </c>
      <c r="F46" s="32">
        <v>0</v>
      </c>
      <c r="G46" s="35">
        <v>3152.0816838175997</v>
      </c>
      <c r="H46" s="32">
        <v>1.1200293161442604E-2</v>
      </c>
      <c r="I46" s="35">
        <v>3274.7027104191998</v>
      </c>
      <c r="J46" s="32">
        <v>1.0212474375117468E-3</v>
      </c>
      <c r="K46" s="35">
        <v>263.27455711519997</v>
      </c>
      <c r="L46" s="32">
        <v>4.9527003425651767E-4</v>
      </c>
      <c r="M46" s="35">
        <v>6690.0589513519999</v>
      </c>
      <c r="N46" s="32">
        <v>1.6554629860774206E-3</v>
      </c>
    </row>
    <row r="47" spans="1:14" x14ac:dyDescent="0.25">
      <c r="A47" s="33" t="s">
        <v>238</v>
      </c>
      <c r="B47" s="49" t="s">
        <v>354</v>
      </c>
      <c r="C47" s="50">
        <v>4.96875</v>
      </c>
      <c r="D47" s="51">
        <v>12.82739726274</v>
      </c>
      <c r="E47" s="35">
        <v>0</v>
      </c>
      <c r="F47" s="32">
        <v>0</v>
      </c>
      <c r="G47" s="35">
        <v>482.64163638309998</v>
      </c>
      <c r="H47" s="32">
        <v>1.7149707278086878E-3</v>
      </c>
      <c r="I47" s="35">
        <v>6214.0110684331003</v>
      </c>
      <c r="J47" s="32">
        <v>1.9378989305244654E-3</v>
      </c>
      <c r="K47" s="35">
        <v>920.03561935530001</v>
      </c>
      <c r="L47" s="32">
        <v>1.7307637992376602E-3</v>
      </c>
      <c r="M47" s="35">
        <v>7616.6883241715004</v>
      </c>
      <c r="N47" s="32">
        <v>1.884758518399271E-3</v>
      </c>
    </row>
    <row r="48" spans="1:14" x14ac:dyDescent="0.25">
      <c r="A48" s="33" t="s">
        <v>239</v>
      </c>
      <c r="B48" s="49" t="s">
        <v>354</v>
      </c>
      <c r="C48" s="50">
        <v>5.75</v>
      </c>
      <c r="D48" s="51">
        <v>25.8195894196</v>
      </c>
      <c r="E48" s="35">
        <v>0</v>
      </c>
      <c r="F48" s="32">
        <v>0</v>
      </c>
      <c r="G48" s="35">
        <v>286.67152976569997</v>
      </c>
      <c r="H48" s="32">
        <v>1.0186300662508015E-3</v>
      </c>
      <c r="I48" s="35">
        <v>3720.2146249143002</v>
      </c>
      <c r="J48" s="32">
        <v>1.1601845995360916E-3</v>
      </c>
      <c r="K48" s="35">
        <v>215.00364732419999</v>
      </c>
      <c r="L48" s="32">
        <v>4.0446317692954516E-4</v>
      </c>
      <c r="M48" s="35">
        <v>4221.8898020042006</v>
      </c>
      <c r="N48" s="32">
        <v>1.0447116160468561E-3</v>
      </c>
    </row>
    <row r="49" spans="1:14" x14ac:dyDescent="0.25">
      <c r="A49" s="33" t="s">
        <v>240</v>
      </c>
      <c r="B49" s="49" t="s">
        <v>352</v>
      </c>
      <c r="C49" s="50">
        <v>8.25</v>
      </c>
      <c r="D49" s="51">
        <v>24.575342465753426</v>
      </c>
      <c r="E49" s="35">
        <v>0</v>
      </c>
      <c r="F49" s="32">
        <v>0</v>
      </c>
      <c r="G49" s="35">
        <v>3788.7819457215001</v>
      </c>
      <c r="H49" s="32">
        <v>1.3462680467552668E-2</v>
      </c>
      <c r="I49" s="35">
        <v>32515.6659520875</v>
      </c>
      <c r="J49" s="32">
        <v>1.0140322181584078E-2</v>
      </c>
      <c r="K49" s="35">
        <v>3053.645150283</v>
      </c>
      <c r="L49" s="32">
        <v>5.7444933333460893E-3</v>
      </c>
      <c r="M49" s="35">
        <v>39358.093048092</v>
      </c>
      <c r="N49" s="32">
        <v>9.7392065925726908E-3</v>
      </c>
    </row>
    <row r="50" spans="1:14" x14ac:dyDescent="0.25">
      <c r="A50" s="30" t="s">
        <v>145</v>
      </c>
      <c r="B50" s="49"/>
      <c r="C50" s="50"/>
      <c r="D50" s="51"/>
      <c r="E50" s="35">
        <v>0</v>
      </c>
      <c r="F50" s="32">
        <v>0</v>
      </c>
      <c r="G50" s="35">
        <v>431.55422086999999</v>
      </c>
      <c r="H50" s="32">
        <v>1.5334417929639074E-3</v>
      </c>
      <c r="I50" s="35">
        <v>1366.5883660883001</v>
      </c>
      <c r="J50" s="32">
        <v>4.2618368457098362E-4</v>
      </c>
      <c r="K50" s="35">
        <v>0</v>
      </c>
      <c r="L50" s="32">
        <v>0</v>
      </c>
      <c r="M50" s="35">
        <v>1798.1425869582999</v>
      </c>
      <c r="N50" s="32">
        <v>4.4495250610570317E-4</v>
      </c>
    </row>
    <row r="51" spans="1:14" x14ac:dyDescent="0.25">
      <c r="A51" s="33" t="s">
        <v>241</v>
      </c>
      <c r="B51" s="49" t="s">
        <v>354</v>
      </c>
      <c r="C51" s="50">
        <v>5.5</v>
      </c>
      <c r="D51" s="51">
        <v>3.3894195894100001</v>
      </c>
      <c r="E51" s="35">
        <v>0</v>
      </c>
      <c r="F51" s="32">
        <v>0</v>
      </c>
      <c r="G51" s="35">
        <v>431.55422086999999</v>
      </c>
      <c r="H51" s="32">
        <v>1.5334417929639074E-3</v>
      </c>
      <c r="I51" s="35">
        <v>1366.5883660883001</v>
      </c>
      <c r="J51" s="32">
        <v>4.2618368457098362E-4</v>
      </c>
      <c r="K51" s="35">
        <v>0</v>
      </c>
      <c r="L51" s="32">
        <v>0</v>
      </c>
      <c r="M51" s="35">
        <v>1798.1425869582999</v>
      </c>
      <c r="N51" s="32">
        <v>4.4495250610570317E-4</v>
      </c>
    </row>
    <row r="52" spans="1:14" x14ac:dyDescent="0.25">
      <c r="A52" s="26" t="s">
        <v>180</v>
      </c>
      <c r="B52" s="49"/>
      <c r="C52" s="50"/>
      <c r="D52" s="51"/>
      <c r="E52" s="34">
        <v>0</v>
      </c>
      <c r="F52" s="28">
        <v>0</v>
      </c>
      <c r="G52" s="34">
        <v>8927.4514647574997</v>
      </c>
      <c r="H52" s="28">
        <v>3.1721917012230663E-2</v>
      </c>
      <c r="I52" s="34">
        <v>81058.585316533907</v>
      </c>
      <c r="J52" s="28">
        <v>2.5278897006269202E-2</v>
      </c>
      <c r="K52" s="34">
        <v>12057.3392462297</v>
      </c>
      <c r="L52" s="28">
        <v>2.2682172128428088E-2</v>
      </c>
      <c r="M52" s="34">
        <v>102043.3760275211</v>
      </c>
      <c r="N52" s="28">
        <v>2.5250753874717671E-2</v>
      </c>
    </row>
    <row r="53" spans="1:14" x14ac:dyDescent="0.25">
      <c r="A53" s="29"/>
      <c r="B53" s="49"/>
      <c r="C53" s="50"/>
      <c r="D53" s="51"/>
      <c r="E53" s="34">
        <v>0</v>
      </c>
      <c r="F53" s="28">
        <v>0</v>
      </c>
      <c r="G53" s="34">
        <v>8927.4514647574997</v>
      </c>
      <c r="H53" s="28">
        <v>3.1721917012230663E-2</v>
      </c>
      <c r="I53" s="34">
        <v>81058.585316533907</v>
      </c>
      <c r="J53" s="28">
        <v>2.5278897006269202E-2</v>
      </c>
      <c r="K53" s="34">
        <v>12057.3392462297</v>
      </c>
      <c r="L53" s="28">
        <v>2.2682172128428088E-2</v>
      </c>
      <c r="M53" s="34">
        <v>102043.3760275211</v>
      </c>
      <c r="N53" s="28">
        <v>2.5250753874717671E-2</v>
      </c>
    </row>
    <row r="54" spans="1:14" x14ac:dyDescent="0.25">
      <c r="A54" s="30" t="s">
        <v>118</v>
      </c>
      <c r="B54" s="49"/>
      <c r="C54" s="50"/>
      <c r="D54" s="51"/>
      <c r="E54" s="35">
        <v>0</v>
      </c>
      <c r="F54" s="32">
        <v>0</v>
      </c>
      <c r="G54" s="35">
        <v>5132.1796244486995</v>
      </c>
      <c r="H54" s="32">
        <v>1.823617599953483E-2</v>
      </c>
      <c r="I54" s="35">
        <v>58208.132877427597</v>
      </c>
      <c r="J54" s="32">
        <v>1.8152764327057511E-2</v>
      </c>
      <c r="K54" s="35">
        <v>5375.4293967800004</v>
      </c>
      <c r="L54" s="32">
        <v>1.011221566815435E-2</v>
      </c>
      <c r="M54" s="35">
        <v>68715.741898656299</v>
      </c>
      <c r="N54" s="32">
        <v>1.7003791461521537E-2</v>
      </c>
    </row>
    <row r="55" spans="1:14" x14ac:dyDescent="0.25">
      <c r="A55" s="33" t="s">
        <v>242</v>
      </c>
      <c r="B55" s="49" t="s">
        <v>352</v>
      </c>
      <c r="C55" s="50">
        <v>8.625</v>
      </c>
      <c r="D55" s="51">
        <v>18.767123287671001</v>
      </c>
      <c r="E55" s="35">
        <v>0</v>
      </c>
      <c r="F55" s="32">
        <v>0</v>
      </c>
      <c r="G55" s="35">
        <v>114.58769378</v>
      </c>
      <c r="H55" s="32">
        <v>4.0716450008846918E-4</v>
      </c>
      <c r="I55" s="35">
        <v>1145.8769378</v>
      </c>
      <c r="J55" s="32">
        <v>3.5735270951733357E-4</v>
      </c>
      <c r="K55" s="35">
        <v>114.58769378</v>
      </c>
      <c r="L55" s="32">
        <v>2.155614718172834E-4</v>
      </c>
      <c r="M55" s="35">
        <v>1375.0523253599999</v>
      </c>
      <c r="N55" s="32">
        <v>3.4025832135502139E-4</v>
      </c>
    </row>
    <row r="56" spans="1:14" x14ac:dyDescent="0.25">
      <c r="A56" s="33" t="s">
        <v>243</v>
      </c>
      <c r="B56" s="49" t="s">
        <v>352</v>
      </c>
      <c r="C56" s="50">
        <v>7.1875</v>
      </c>
      <c r="D56" s="51">
        <v>5.9419589411000002</v>
      </c>
      <c r="E56" s="35">
        <v>0</v>
      </c>
      <c r="F56" s="32">
        <v>0</v>
      </c>
      <c r="G56" s="35">
        <v>369.91347359190001</v>
      </c>
      <c r="H56" s="32">
        <v>1.3144136999580962E-3</v>
      </c>
      <c r="I56" s="35">
        <v>2963.5474847075998</v>
      </c>
      <c r="J56" s="32">
        <v>9.2421069707258701E-4</v>
      </c>
      <c r="K56" s="35">
        <v>0</v>
      </c>
      <c r="L56" s="32">
        <v>0</v>
      </c>
      <c r="M56" s="35">
        <v>3333.4609582994999</v>
      </c>
      <c r="N56" s="32">
        <v>8.2486884975561644E-4</v>
      </c>
    </row>
    <row r="57" spans="1:14" x14ac:dyDescent="0.25">
      <c r="A57" s="33" t="s">
        <v>244</v>
      </c>
      <c r="B57" s="49" t="s">
        <v>352</v>
      </c>
      <c r="C57" s="50">
        <v>6.25</v>
      </c>
      <c r="D57" s="51">
        <v>6.5753424657534003</v>
      </c>
      <c r="E57" s="35">
        <v>0</v>
      </c>
      <c r="F57" s="32">
        <v>0</v>
      </c>
      <c r="G57" s="35">
        <v>544.22192873680001</v>
      </c>
      <c r="H57" s="32">
        <v>1.9337840063064205E-3</v>
      </c>
      <c r="I57" s="35">
        <v>3173.7607698800002</v>
      </c>
      <c r="J57" s="32">
        <v>9.897677255412136E-4</v>
      </c>
      <c r="K57" s="35">
        <v>0</v>
      </c>
      <c r="L57" s="32">
        <v>0</v>
      </c>
      <c r="M57" s="35">
        <v>3717.9826986168</v>
      </c>
      <c r="N57" s="32">
        <v>9.2001920837969414E-4</v>
      </c>
    </row>
    <row r="58" spans="1:14" x14ac:dyDescent="0.25">
      <c r="A58" s="33" t="s">
        <v>245</v>
      </c>
      <c r="B58" s="49" t="s">
        <v>352</v>
      </c>
      <c r="C58" s="50">
        <v>7.3125</v>
      </c>
      <c r="D58" s="51">
        <v>11.77882191788</v>
      </c>
      <c r="E58" s="35">
        <v>0</v>
      </c>
      <c r="F58" s="32">
        <v>0</v>
      </c>
      <c r="G58" s="35">
        <v>4103.4565283399997</v>
      </c>
      <c r="H58" s="32">
        <v>1.4580813793181845E-2</v>
      </c>
      <c r="I58" s="35">
        <v>50924.947685039995</v>
      </c>
      <c r="J58" s="32">
        <v>1.5881433194926374E-2</v>
      </c>
      <c r="K58" s="35">
        <v>5260.8417030000001</v>
      </c>
      <c r="L58" s="32">
        <v>9.8966541963370659E-3</v>
      </c>
      <c r="M58" s="35">
        <v>60289.245916379994</v>
      </c>
      <c r="N58" s="32">
        <v>1.4918645082031204E-2</v>
      </c>
    </row>
    <row r="59" spans="1:14" x14ac:dyDescent="0.25">
      <c r="A59" s="30" t="s">
        <v>142</v>
      </c>
      <c r="B59" s="49"/>
      <c r="C59" s="50"/>
      <c r="D59" s="51"/>
      <c r="E59" s="35">
        <v>0</v>
      </c>
      <c r="F59" s="32">
        <v>0</v>
      </c>
      <c r="G59" s="35">
        <v>3162.0078076608002</v>
      </c>
      <c r="H59" s="32">
        <v>1.1235563661433577E-2</v>
      </c>
      <c r="I59" s="35">
        <v>19355.7511641981</v>
      </c>
      <c r="J59" s="32">
        <v>6.036276580056915E-3</v>
      </c>
      <c r="K59" s="35">
        <v>6448.3642369712998</v>
      </c>
      <c r="L59" s="32">
        <v>1.2130612283760609E-2</v>
      </c>
      <c r="M59" s="35">
        <v>28966.123208830199</v>
      </c>
      <c r="N59" s="32">
        <v>7.1677013866500803E-3</v>
      </c>
    </row>
    <row r="60" spans="1:14" x14ac:dyDescent="0.25">
      <c r="A60" s="33" t="s">
        <v>246</v>
      </c>
      <c r="B60" s="49" t="s">
        <v>354</v>
      </c>
      <c r="C60" s="50">
        <v>6.5</v>
      </c>
      <c r="D60" s="51">
        <v>4.2739726273969998</v>
      </c>
      <c r="E60" s="35">
        <v>0</v>
      </c>
      <c r="F60" s="32">
        <v>0</v>
      </c>
      <c r="G60" s="35">
        <v>3162.0078076608002</v>
      </c>
      <c r="H60" s="32">
        <v>1.1235563661433577E-2</v>
      </c>
      <c r="I60" s="35">
        <v>19355.7511641981</v>
      </c>
      <c r="J60" s="32">
        <v>6.036276580056915E-3</v>
      </c>
      <c r="K60" s="35">
        <v>6448.3642369712998</v>
      </c>
      <c r="L60" s="32">
        <v>1.2130612283760609E-2</v>
      </c>
      <c r="M60" s="35">
        <v>28966.123208830199</v>
      </c>
      <c r="N60" s="32">
        <v>7.1677013866500803E-3</v>
      </c>
    </row>
    <row r="61" spans="1:14" x14ac:dyDescent="0.25">
      <c r="A61" s="30" t="s">
        <v>130</v>
      </c>
      <c r="B61" s="49"/>
      <c r="C61" s="50"/>
      <c r="D61" s="51"/>
      <c r="E61" s="35">
        <v>0</v>
      </c>
      <c r="F61" s="32">
        <v>0</v>
      </c>
      <c r="G61" s="35">
        <v>633.26403264800001</v>
      </c>
      <c r="H61" s="32">
        <v>2.2501773512622566E-3</v>
      </c>
      <c r="I61" s="35">
        <v>3494.7012749082</v>
      </c>
      <c r="J61" s="32">
        <v>1.0898560991547737E-3</v>
      </c>
      <c r="K61" s="35">
        <v>233.54561247840002</v>
      </c>
      <c r="L61" s="32">
        <v>4.3934417651313011E-4</v>
      </c>
      <c r="M61" s="35">
        <v>4361.5109200345996</v>
      </c>
      <c r="N61" s="32">
        <v>1.0792610265460509E-3</v>
      </c>
    </row>
    <row r="62" spans="1:14" x14ac:dyDescent="0.25">
      <c r="A62" s="33" t="s">
        <v>247</v>
      </c>
      <c r="B62" s="49" t="s">
        <v>352</v>
      </c>
      <c r="C62" s="50">
        <v>7.9375</v>
      </c>
      <c r="D62" s="51">
        <v>1.7397262739729999</v>
      </c>
      <c r="E62" s="35">
        <v>0</v>
      </c>
      <c r="F62" s="32">
        <v>0</v>
      </c>
      <c r="G62" s="35">
        <v>0</v>
      </c>
      <c r="H62" s="32">
        <v>0</v>
      </c>
      <c r="I62" s="35">
        <v>892.86760804640005</v>
      </c>
      <c r="J62" s="32">
        <v>2.7844932422519135E-4</v>
      </c>
      <c r="K62" s="35">
        <v>0</v>
      </c>
      <c r="L62" s="32">
        <v>0</v>
      </c>
      <c r="M62" s="35">
        <v>892.86760804640005</v>
      </c>
      <c r="N62" s="32">
        <v>2.2094114376818532E-4</v>
      </c>
    </row>
    <row r="63" spans="1:14" x14ac:dyDescent="0.25">
      <c r="A63" s="33" t="s">
        <v>248</v>
      </c>
      <c r="B63" s="49" t="s">
        <v>352</v>
      </c>
      <c r="C63" s="50">
        <v>5.8125</v>
      </c>
      <c r="D63" s="51">
        <v>4.91369863137</v>
      </c>
      <c r="E63" s="35">
        <v>0</v>
      </c>
      <c r="F63" s="32">
        <v>0</v>
      </c>
      <c r="G63" s="35">
        <v>158.7954350126</v>
      </c>
      <c r="H63" s="32">
        <v>5.6424788544370927E-4</v>
      </c>
      <c r="I63" s="35">
        <v>448.06610006740004</v>
      </c>
      <c r="J63" s="32">
        <v>1.397337092841438E-4</v>
      </c>
      <c r="K63" s="35">
        <v>23.263025511399999</v>
      </c>
      <c r="L63" s="32">
        <v>4.3762221341046313E-5</v>
      </c>
      <c r="M63" s="35">
        <v>630.12456059140004</v>
      </c>
      <c r="N63" s="32">
        <v>1.5592506646993758E-4</v>
      </c>
    </row>
    <row r="64" spans="1:14" x14ac:dyDescent="0.25">
      <c r="A64" s="33" t="s">
        <v>249</v>
      </c>
      <c r="B64" s="49" t="s">
        <v>352</v>
      </c>
      <c r="C64" s="50">
        <v>5</v>
      </c>
      <c r="D64" s="51">
        <v>5.8</v>
      </c>
      <c r="E64" s="35">
        <v>0</v>
      </c>
      <c r="F64" s="32">
        <v>0</v>
      </c>
      <c r="G64" s="35">
        <v>474.46859763539999</v>
      </c>
      <c r="H64" s="32">
        <v>1.6859294658185474E-3</v>
      </c>
      <c r="I64" s="35">
        <v>2153.7675667944</v>
      </c>
      <c r="J64" s="32">
        <v>6.7167306564543854E-4</v>
      </c>
      <c r="K64" s="35">
        <v>210.28258696700001</v>
      </c>
      <c r="L64" s="32">
        <v>3.9558195517208378E-4</v>
      </c>
      <c r="M64" s="35">
        <v>2838.5187513967999</v>
      </c>
      <c r="N64" s="32">
        <v>7.02394816307928E-4</v>
      </c>
    </row>
    <row r="65" spans="1:14" x14ac:dyDescent="0.25">
      <c r="A65" s="26" t="s">
        <v>182</v>
      </c>
      <c r="B65" s="49"/>
      <c r="C65" s="50"/>
      <c r="D65" s="51"/>
      <c r="E65" s="34">
        <v>1876.0041502469999</v>
      </c>
      <c r="F65" s="28">
        <v>8.6757343305024451E-2</v>
      </c>
      <c r="G65" s="34">
        <v>27418.092233385007</v>
      </c>
      <c r="H65" s="28">
        <v>9.7424718565496088E-2</v>
      </c>
      <c r="I65" s="34">
        <v>177245.36765712191</v>
      </c>
      <c r="J65" s="28">
        <v>5.5275667300953749E-2</v>
      </c>
      <c r="K65" s="34">
        <v>13763.820194882101</v>
      </c>
      <c r="L65" s="28">
        <v>2.5892390719840827E-2</v>
      </c>
      <c r="M65" s="34">
        <v>220303.28423563601</v>
      </c>
      <c r="N65" s="28">
        <v>5.4514307783444176E-2</v>
      </c>
    </row>
    <row r="66" spans="1:14" x14ac:dyDescent="0.25">
      <c r="A66" s="29"/>
      <c r="B66" s="49"/>
      <c r="C66" s="50"/>
      <c r="D66" s="51"/>
      <c r="E66" s="34">
        <v>1876.0041502469999</v>
      </c>
      <c r="F66" s="28">
        <v>8.6757343305024451E-2</v>
      </c>
      <c r="G66" s="34">
        <v>27418.092233385007</v>
      </c>
      <c r="H66" s="28">
        <v>9.7424718565496088E-2</v>
      </c>
      <c r="I66" s="34">
        <v>177245.36765712191</v>
      </c>
      <c r="J66" s="28">
        <v>5.5275667300953749E-2</v>
      </c>
      <c r="K66" s="34">
        <v>13763.820194882101</v>
      </c>
      <c r="L66" s="28">
        <v>2.5892390719840827E-2</v>
      </c>
      <c r="M66" s="34">
        <v>220303.28423563601</v>
      </c>
      <c r="N66" s="28">
        <v>5.4514307783444176E-2</v>
      </c>
    </row>
    <row r="67" spans="1:14" x14ac:dyDescent="0.25">
      <c r="A67" s="30" t="s">
        <v>90</v>
      </c>
      <c r="B67" s="49"/>
      <c r="C67" s="50"/>
      <c r="D67" s="51"/>
      <c r="E67" s="35">
        <v>0</v>
      </c>
      <c r="F67" s="32">
        <v>0</v>
      </c>
      <c r="G67" s="35">
        <v>1993.3256046625002</v>
      </c>
      <c r="H67" s="32">
        <v>7.0828847022105807E-3</v>
      </c>
      <c r="I67" s="35">
        <v>11651.168135320801</v>
      </c>
      <c r="J67" s="32">
        <v>3.6335284923289142E-3</v>
      </c>
      <c r="K67" s="35">
        <v>848.11008091020005</v>
      </c>
      <c r="L67" s="32">
        <v>1.5954580398055555E-3</v>
      </c>
      <c r="M67" s="35">
        <v>14492.603820893499</v>
      </c>
      <c r="N67" s="32">
        <v>3.5862119260585629E-3</v>
      </c>
    </row>
    <row r="68" spans="1:14" x14ac:dyDescent="0.25">
      <c r="A68" s="33" t="s">
        <v>250</v>
      </c>
      <c r="B68" s="49" t="s">
        <v>354</v>
      </c>
      <c r="C68" s="50">
        <v>6</v>
      </c>
      <c r="D68" s="51">
        <v>9.8767123287671232</v>
      </c>
      <c r="E68" s="35">
        <v>0</v>
      </c>
      <c r="F68" s="32">
        <v>0</v>
      </c>
      <c r="G68" s="35">
        <v>177.964041471</v>
      </c>
      <c r="H68" s="32">
        <v>6.3235970276513686E-4</v>
      </c>
      <c r="I68" s="35">
        <v>3060.9815133027996</v>
      </c>
      <c r="J68" s="32">
        <v>9.5459643307014772E-4</v>
      </c>
      <c r="K68" s="35">
        <v>0</v>
      </c>
      <c r="L68" s="32">
        <v>0</v>
      </c>
      <c r="M68" s="35">
        <v>3238.9455547737998</v>
      </c>
      <c r="N68" s="32">
        <v>8.0148090156431575E-4</v>
      </c>
    </row>
    <row r="69" spans="1:14" x14ac:dyDescent="0.25">
      <c r="A69" s="33" t="s">
        <v>251</v>
      </c>
      <c r="B69" s="49" t="s">
        <v>352</v>
      </c>
      <c r="C69" s="50">
        <v>7.1875</v>
      </c>
      <c r="D69" s="51">
        <v>3.1232876712328768</v>
      </c>
      <c r="E69" s="35">
        <v>0</v>
      </c>
      <c r="F69" s="32">
        <v>0</v>
      </c>
      <c r="G69" s="35">
        <v>54.689132834000006</v>
      </c>
      <c r="H69" s="32">
        <v>1.9432691850295393E-4</v>
      </c>
      <c r="I69" s="35">
        <v>317.19697043719998</v>
      </c>
      <c r="J69" s="32">
        <v>9.8920916459012596E-5</v>
      </c>
      <c r="K69" s="35">
        <v>0</v>
      </c>
      <c r="L69" s="32">
        <v>0</v>
      </c>
      <c r="M69" s="35">
        <v>371.8861032712</v>
      </c>
      <c r="N69" s="32">
        <v>9.2023655318854963E-5</v>
      </c>
    </row>
    <row r="70" spans="1:14" x14ac:dyDescent="0.25">
      <c r="A70" s="33" t="s">
        <v>252</v>
      </c>
      <c r="B70" s="49" t="s">
        <v>352</v>
      </c>
      <c r="C70" s="50">
        <v>7.21875</v>
      </c>
      <c r="D70" s="51">
        <v>3.1561643835616437</v>
      </c>
      <c r="E70" s="35">
        <v>0</v>
      </c>
      <c r="F70" s="32">
        <v>0</v>
      </c>
      <c r="G70" s="35">
        <v>43.315428046399994</v>
      </c>
      <c r="H70" s="32">
        <v>1.5391272853864494E-4</v>
      </c>
      <c r="I70" s="35">
        <v>64.973142069600001</v>
      </c>
      <c r="J70" s="32">
        <v>2.026249730534215E-5</v>
      </c>
      <c r="K70" s="35">
        <v>0</v>
      </c>
      <c r="L70" s="32">
        <v>0</v>
      </c>
      <c r="M70" s="35">
        <v>108.28857011599999</v>
      </c>
      <c r="N70" s="32">
        <v>2.6796134525250947E-5</v>
      </c>
    </row>
    <row r="71" spans="1:14" x14ac:dyDescent="0.25">
      <c r="A71" s="33" t="s">
        <v>253</v>
      </c>
      <c r="B71" s="49" t="s">
        <v>352</v>
      </c>
      <c r="C71" s="50">
        <v>6.3125</v>
      </c>
      <c r="D71" s="51">
        <v>2.5397262739726001</v>
      </c>
      <c r="E71" s="35">
        <v>0</v>
      </c>
      <c r="F71" s="32">
        <v>0</v>
      </c>
      <c r="G71" s="35">
        <v>1054.7710016000001</v>
      </c>
      <c r="H71" s="32">
        <v>3.7479182397965006E-3</v>
      </c>
      <c r="I71" s="35">
        <v>1582.1565024000001</v>
      </c>
      <c r="J71" s="32">
        <v>4.9341067470876163E-4</v>
      </c>
      <c r="K71" s="35">
        <v>0</v>
      </c>
      <c r="L71" s="32">
        <v>0</v>
      </c>
      <c r="M71" s="35">
        <v>2636.9275040000002</v>
      </c>
      <c r="N71" s="32">
        <v>6.5251082413247269E-4</v>
      </c>
    </row>
    <row r="72" spans="1:14" x14ac:dyDescent="0.25">
      <c r="A72" s="33" t="s">
        <v>254</v>
      </c>
      <c r="B72" s="49" t="s">
        <v>354</v>
      </c>
      <c r="C72" s="50">
        <v>3.25</v>
      </c>
      <c r="D72" s="51">
        <v>0.77262739726270002</v>
      </c>
      <c r="E72" s="35">
        <v>0</v>
      </c>
      <c r="F72" s="32">
        <v>0</v>
      </c>
      <c r="G72" s="35">
        <v>662.58600071109993</v>
      </c>
      <c r="H72" s="32">
        <v>2.354367112607344E-3</v>
      </c>
      <c r="I72" s="35">
        <v>6625.8600071112005</v>
      </c>
      <c r="J72" s="32">
        <v>2.0663379707856499E-3</v>
      </c>
      <c r="K72" s="35">
        <v>848.11008091020005</v>
      </c>
      <c r="L72" s="32">
        <v>1.5954580398055555E-3</v>
      </c>
      <c r="M72" s="35">
        <v>8136.5560887325</v>
      </c>
      <c r="N72" s="32">
        <v>2.0134004105176687E-3</v>
      </c>
    </row>
    <row r="73" spans="1:14" x14ac:dyDescent="0.25">
      <c r="A73" s="30" t="s">
        <v>91</v>
      </c>
      <c r="B73" s="49"/>
      <c r="C73" s="50"/>
      <c r="D73" s="51"/>
      <c r="E73" s="35">
        <v>0</v>
      </c>
      <c r="F73" s="32">
        <v>0</v>
      </c>
      <c r="G73" s="35">
        <v>1510.2684796644999</v>
      </c>
      <c r="H73" s="32">
        <v>5.36643761853332E-3</v>
      </c>
      <c r="I73" s="35">
        <v>9224.2381275275002</v>
      </c>
      <c r="J73" s="32">
        <v>2.8766671004250379E-3</v>
      </c>
      <c r="K73" s="35">
        <v>1088.9927415</v>
      </c>
      <c r="L73" s="32">
        <v>2.0486046137447489E-3</v>
      </c>
      <c r="M73" s="35">
        <v>11823.499348692001</v>
      </c>
      <c r="N73" s="32">
        <v>2.9257388731551456E-3</v>
      </c>
    </row>
    <row r="74" spans="1:14" x14ac:dyDescent="0.25">
      <c r="A74" s="33" t="s">
        <v>255</v>
      </c>
      <c r="B74" s="49" t="s">
        <v>352</v>
      </c>
      <c r="C74" s="50">
        <v>5.5</v>
      </c>
      <c r="D74" s="51">
        <v>5.2794525479452004</v>
      </c>
      <c r="E74" s="35">
        <v>0</v>
      </c>
      <c r="F74" s="32">
        <v>0</v>
      </c>
      <c r="G74" s="35">
        <v>269.94085965099998</v>
      </c>
      <c r="H74" s="32">
        <v>9.5918096915599722E-4</v>
      </c>
      <c r="I74" s="35">
        <v>1242.7465991479999</v>
      </c>
      <c r="J74" s="32">
        <v>3.8756244217780206E-4</v>
      </c>
      <c r="K74" s="35">
        <v>0</v>
      </c>
      <c r="L74" s="32">
        <v>0</v>
      </c>
      <c r="M74" s="35">
        <v>1512.6874587989998</v>
      </c>
      <c r="N74" s="32">
        <v>3.7431629762233734E-4</v>
      </c>
    </row>
    <row r="75" spans="1:14" x14ac:dyDescent="0.25">
      <c r="A75" s="33" t="s">
        <v>256</v>
      </c>
      <c r="B75" s="49" t="s">
        <v>352</v>
      </c>
      <c r="C75" s="50">
        <v>5.3125</v>
      </c>
      <c r="D75" s="51">
        <v>5.4164383561643836</v>
      </c>
      <c r="E75" s="35">
        <v>0</v>
      </c>
      <c r="F75" s="32">
        <v>0</v>
      </c>
      <c r="G75" s="35">
        <v>254.31423670949999</v>
      </c>
      <c r="H75" s="32">
        <v>9.0365488334208269E-4</v>
      </c>
      <c r="I75" s="35">
        <v>264.36618282450002</v>
      </c>
      <c r="J75" s="32">
        <v>8.2445128809790987E-5</v>
      </c>
      <c r="K75" s="35">
        <v>0</v>
      </c>
      <c r="L75" s="32">
        <v>0</v>
      </c>
      <c r="M75" s="35">
        <v>518.68041953400007</v>
      </c>
      <c r="N75" s="32">
        <v>1.2834808218963726E-4</v>
      </c>
    </row>
    <row r="76" spans="1:14" x14ac:dyDescent="0.25">
      <c r="A76" s="33" t="s">
        <v>257</v>
      </c>
      <c r="B76" s="49" t="s">
        <v>352</v>
      </c>
      <c r="C76" s="50">
        <v>6.4625000000000004</v>
      </c>
      <c r="D76" s="51">
        <v>1.8246575342465754</v>
      </c>
      <c r="E76" s="35">
        <v>0</v>
      </c>
      <c r="F76" s="32">
        <v>0</v>
      </c>
      <c r="G76" s="35">
        <v>623.01580280400003</v>
      </c>
      <c r="H76" s="32">
        <v>2.2137623118843345E-3</v>
      </c>
      <c r="I76" s="35">
        <v>0</v>
      </c>
      <c r="J76" s="32">
        <v>0</v>
      </c>
      <c r="K76" s="35">
        <v>0</v>
      </c>
      <c r="L76" s="32">
        <v>0</v>
      </c>
      <c r="M76" s="35">
        <v>623.01580280400003</v>
      </c>
      <c r="N76" s="32">
        <v>1.5416599596254662E-4</v>
      </c>
    </row>
    <row r="77" spans="1:14" x14ac:dyDescent="0.25">
      <c r="A77" s="33" t="s">
        <v>258</v>
      </c>
      <c r="B77" s="49" t="s">
        <v>352</v>
      </c>
      <c r="C77" s="50">
        <v>5.625</v>
      </c>
      <c r="D77" s="51">
        <v>2.3616438356164382</v>
      </c>
      <c r="E77" s="35">
        <v>0</v>
      </c>
      <c r="F77" s="32">
        <v>0</v>
      </c>
      <c r="G77" s="35">
        <v>0</v>
      </c>
      <c r="H77" s="32">
        <v>0</v>
      </c>
      <c r="I77" s="35">
        <v>1535.019320055</v>
      </c>
      <c r="J77" s="32">
        <v>4.7871049245154751E-4</v>
      </c>
      <c r="K77" s="35">
        <v>0</v>
      </c>
      <c r="L77" s="32">
        <v>0</v>
      </c>
      <c r="M77" s="35">
        <v>1535.019320055</v>
      </c>
      <c r="N77" s="32">
        <v>3.7984234305607056E-4</v>
      </c>
    </row>
    <row r="78" spans="1:14" x14ac:dyDescent="0.25">
      <c r="A78" s="33" t="s">
        <v>259</v>
      </c>
      <c r="B78" s="49" t="s">
        <v>354</v>
      </c>
      <c r="C78" s="50">
        <v>6.125</v>
      </c>
      <c r="D78" s="51">
        <v>9.8219178821917996</v>
      </c>
      <c r="E78" s="35">
        <v>0</v>
      </c>
      <c r="F78" s="32">
        <v>0</v>
      </c>
      <c r="G78" s="35">
        <v>362.99758049999997</v>
      </c>
      <c r="H78" s="32">
        <v>1.2898394541509058E-3</v>
      </c>
      <c r="I78" s="35">
        <v>5807.9612879999995</v>
      </c>
      <c r="J78" s="32">
        <v>1.8112684133632822E-3</v>
      </c>
      <c r="K78" s="35">
        <v>1088.9927415</v>
      </c>
      <c r="L78" s="32">
        <v>2.0486046137447489E-3</v>
      </c>
      <c r="M78" s="35">
        <v>7259.9516100000001</v>
      </c>
      <c r="N78" s="32">
        <v>1.7964835972991435E-3</v>
      </c>
    </row>
    <row r="79" spans="1:14" x14ac:dyDescent="0.25">
      <c r="A79" s="33" t="s">
        <v>260</v>
      </c>
      <c r="B79" s="49" t="s">
        <v>354</v>
      </c>
      <c r="C79" s="50">
        <v>9.75</v>
      </c>
      <c r="D79" s="51">
        <v>52.389419589399999</v>
      </c>
      <c r="E79" s="35">
        <v>0</v>
      </c>
      <c r="F79" s="32">
        <v>0</v>
      </c>
      <c r="G79" s="35">
        <v>0</v>
      </c>
      <c r="H79" s="32">
        <v>0</v>
      </c>
      <c r="I79" s="35">
        <v>374.14473749999996</v>
      </c>
      <c r="J79" s="32">
        <v>1.1668062362261507E-4</v>
      </c>
      <c r="K79" s="35">
        <v>0</v>
      </c>
      <c r="L79" s="32">
        <v>0</v>
      </c>
      <c r="M79" s="35">
        <v>374.14473749999996</v>
      </c>
      <c r="N79" s="32">
        <v>9.2582557025410215E-5</v>
      </c>
    </row>
    <row r="80" spans="1:14" x14ac:dyDescent="0.25">
      <c r="A80" s="30" t="s">
        <v>8</v>
      </c>
      <c r="B80" s="49" t="s">
        <v>54</v>
      </c>
      <c r="C80" s="50" t="s">
        <v>54</v>
      </c>
      <c r="D80" s="51" t="s">
        <v>54</v>
      </c>
      <c r="E80" s="35">
        <v>0</v>
      </c>
      <c r="F80" s="32">
        <v>0</v>
      </c>
      <c r="G80" s="35">
        <v>580.56899017069998</v>
      </c>
      <c r="H80" s="32">
        <v>2.0629360348552472E-3</v>
      </c>
      <c r="I80" s="35">
        <v>2311.7547110742998</v>
      </c>
      <c r="J80" s="32">
        <v>7.2094287134178293E-4</v>
      </c>
      <c r="K80" s="35">
        <v>0</v>
      </c>
      <c r="L80" s="32">
        <v>0</v>
      </c>
      <c r="M80" s="35">
        <v>2892.3237012449999</v>
      </c>
      <c r="N80" s="32">
        <v>7.1570891467225505E-4</v>
      </c>
    </row>
    <row r="81" spans="1:14" x14ac:dyDescent="0.25">
      <c r="A81" s="33" t="s">
        <v>261</v>
      </c>
      <c r="B81" s="49" t="s">
        <v>352</v>
      </c>
      <c r="C81" s="50">
        <v>5.21875</v>
      </c>
      <c r="D81" s="51">
        <v>2.7424657534246575</v>
      </c>
      <c r="E81" s="35">
        <v>0</v>
      </c>
      <c r="F81" s="32">
        <v>0</v>
      </c>
      <c r="G81" s="35">
        <v>420.15478980419999</v>
      </c>
      <c r="H81" s="32">
        <v>1.4929361898045432E-3</v>
      </c>
      <c r="I81" s="35">
        <v>424.5066755743</v>
      </c>
      <c r="J81" s="32">
        <v>1.3238647687239613E-4</v>
      </c>
      <c r="K81" s="35">
        <v>0</v>
      </c>
      <c r="L81" s="32">
        <v>0</v>
      </c>
      <c r="M81" s="35">
        <v>844.6614653785</v>
      </c>
      <c r="N81" s="32">
        <v>2.0901247685081107E-4</v>
      </c>
    </row>
    <row r="82" spans="1:14" x14ac:dyDescent="0.25">
      <c r="A82" s="33" t="s">
        <v>262</v>
      </c>
      <c r="B82" s="49" t="s">
        <v>354</v>
      </c>
      <c r="C82" s="50">
        <v>4.5</v>
      </c>
      <c r="D82" s="51">
        <v>0.73972627397260005</v>
      </c>
      <c r="E82" s="35">
        <v>0</v>
      </c>
      <c r="F82" s="32">
        <v>0</v>
      </c>
      <c r="G82" s="35">
        <v>69.826294662500004</v>
      </c>
      <c r="H82" s="32">
        <v>2.4811380193995346E-4</v>
      </c>
      <c r="I82" s="35">
        <v>0</v>
      </c>
      <c r="J82" s="32">
        <v>0</v>
      </c>
      <c r="K82" s="35">
        <v>0</v>
      </c>
      <c r="L82" s="32">
        <v>0</v>
      </c>
      <c r="M82" s="35">
        <v>69.826294662500004</v>
      </c>
      <c r="N82" s="32">
        <v>1.727859905410003E-5</v>
      </c>
    </row>
    <row r="83" spans="1:14" x14ac:dyDescent="0.25">
      <c r="A83" s="33" t="s">
        <v>263</v>
      </c>
      <c r="B83" s="49" t="s">
        <v>352</v>
      </c>
      <c r="C83" s="50">
        <v>5.75</v>
      </c>
      <c r="D83" s="51">
        <v>2.4794525479452001</v>
      </c>
      <c r="E83" s="35">
        <v>0</v>
      </c>
      <c r="F83" s="32">
        <v>0</v>
      </c>
      <c r="G83" s="35">
        <v>90.587905704000008</v>
      </c>
      <c r="H83" s="32">
        <v>3.2188604311075044E-4</v>
      </c>
      <c r="I83" s="35">
        <v>1887.2480355</v>
      </c>
      <c r="J83" s="32">
        <v>5.885563944693869E-4</v>
      </c>
      <c r="K83" s="35">
        <v>0</v>
      </c>
      <c r="L83" s="32">
        <v>0</v>
      </c>
      <c r="M83" s="35">
        <v>1977.8359412039999</v>
      </c>
      <c r="N83" s="32">
        <v>4.894178387673439E-4</v>
      </c>
    </row>
    <row r="84" spans="1:14" x14ac:dyDescent="0.25">
      <c r="A84" s="30" t="s">
        <v>94</v>
      </c>
      <c r="B84" s="49"/>
      <c r="C84" s="50"/>
      <c r="D84" s="51"/>
      <c r="E84" s="35">
        <v>0</v>
      </c>
      <c r="F84" s="32">
        <v>0</v>
      </c>
      <c r="G84" s="35">
        <v>4670.7598893900995</v>
      </c>
      <c r="H84" s="32">
        <v>1.659661306255145E-2</v>
      </c>
      <c r="I84" s="35">
        <v>26101.7811562157</v>
      </c>
      <c r="J84" s="32">
        <v>8.1400907128040823E-3</v>
      </c>
      <c r="K84" s="35">
        <v>3552.7522833057001</v>
      </c>
      <c r="L84" s="32">
        <v>6.6834097618016569E-3</v>
      </c>
      <c r="M84" s="35">
        <v>34325.293328911503</v>
      </c>
      <c r="N84" s="32">
        <v>8.4938343601261585E-3</v>
      </c>
    </row>
    <row r="85" spans="1:14" x14ac:dyDescent="0.25">
      <c r="A85" s="33" t="s">
        <v>264</v>
      </c>
      <c r="B85" s="49" t="s">
        <v>352</v>
      </c>
      <c r="C85" s="50">
        <v>6.9625000000000004</v>
      </c>
      <c r="D85" s="51">
        <v>4.9894195894099997</v>
      </c>
      <c r="E85" s="35">
        <v>0</v>
      </c>
      <c r="F85" s="32">
        <v>0</v>
      </c>
      <c r="G85" s="35">
        <v>299.87484445440003</v>
      </c>
      <c r="H85" s="32">
        <v>1.0655454098395876E-3</v>
      </c>
      <c r="I85" s="35">
        <v>0</v>
      </c>
      <c r="J85" s="32">
        <v>0</v>
      </c>
      <c r="K85" s="35">
        <v>208.24641975999998</v>
      </c>
      <c r="L85" s="32">
        <v>3.9175153337434949E-4</v>
      </c>
      <c r="M85" s="35">
        <v>508.12126421440001</v>
      </c>
      <c r="N85" s="32">
        <v>1.2573520673921874E-4</v>
      </c>
    </row>
    <row r="86" spans="1:14" x14ac:dyDescent="0.25">
      <c r="A86" s="33" t="s">
        <v>265</v>
      </c>
      <c r="B86" s="49" t="s">
        <v>352</v>
      </c>
      <c r="C86" s="50">
        <v>5.8125</v>
      </c>
      <c r="D86" s="51">
        <v>5.5369863136986002</v>
      </c>
      <c r="E86" s="35">
        <v>0</v>
      </c>
      <c r="F86" s="32">
        <v>0</v>
      </c>
      <c r="G86" s="35">
        <v>876.69927728719995</v>
      </c>
      <c r="H86" s="32">
        <v>3.1151759075446943E-3</v>
      </c>
      <c r="I86" s="35">
        <v>3874.4782312821003</v>
      </c>
      <c r="J86" s="32">
        <v>1.2082931842339281E-3</v>
      </c>
      <c r="K86" s="35">
        <v>0</v>
      </c>
      <c r="L86" s="32">
        <v>0</v>
      </c>
      <c r="M86" s="35">
        <v>4751.1775085693007</v>
      </c>
      <c r="N86" s="32">
        <v>1.1756844839357489E-3</v>
      </c>
    </row>
    <row r="87" spans="1:14" x14ac:dyDescent="0.25">
      <c r="A87" s="33" t="s">
        <v>266</v>
      </c>
      <c r="B87" s="49" t="s">
        <v>354</v>
      </c>
      <c r="C87" s="50">
        <v>8.5</v>
      </c>
      <c r="D87" s="51">
        <v>52.849315684931</v>
      </c>
      <c r="E87" s="35">
        <v>0</v>
      </c>
      <c r="F87" s="32">
        <v>0</v>
      </c>
      <c r="G87" s="35">
        <v>802.52721859500002</v>
      </c>
      <c r="H87" s="32">
        <v>2.8516203004659412E-3</v>
      </c>
      <c r="I87" s="35">
        <v>4469.68074213</v>
      </c>
      <c r="J87" s="32">
        <v>1.3939127939377241E-3</v>
      </c>
      <c r="K87" s="35">
        <v>359.87767650000001</v>
      </c>
      <c r="L87" s="32">
        <v>6.7699906561924513E-4</v>
      </c>
      <c r="M87" s="35">
        <v>5632.085637225</v>
      </c>
      <c r="N87" s="32">
        <v>1.3936662404088402E-3</v>
      </c>
    </row>
    <row r="88" spans="1:14" x14ac:dyDescent="0.25">
      <c r="A88" s="33" t="s">
        <v>267</v>
      </c>
      <c r="B88" s="49" t="s">
        <v>354</v>
      </c>
      <c r="C88" s="50">
        <v>6.625</v>
      </c>
      <c r="D88" s="51">
        <v>11.72627397263</v>
      </c>
      <c r="E88" s="35">
        <v>0</v>
      </c>
      <c r="F88" s="32">
        <v>0</v>
      </c>
      <c r="G88" s="35">
        <v>2691.6585490534999</v>
      </c>
      <c r="H88" s="32">
        <v>9.5642714447012299E-3</v>
      </c>
      <c r="I88" s="35">
        <v>17757.6221828036</v>
      </c>
      <c r="J88" s="32">
        <v>5.5378847346324294E-3</v>
      </c>
      <c r="K88" s="35">
        <v>2984.6281870457001</v>
      </c>
      <c r="L88" s="32">
        <v>5.6146591628080623E-3</v>
      </c>
      <c r="M88" s="35">
        <v>23433.908918902798</v>
      </c>
      <c r="N88" s="32">
        <v>5.7987484290423505E-3</v>
      </c>
    </row>
    <row r="89" spans="1:14" x14ac:dyDescent="0.25">
      <c r="A89" s="30" t="s">
        <v>95</v>
      </c>
      <c r="B89" s="49"/>
      <c r="C89" s="50"/>
      <c r="D89" s="51"/>
      <c r="E89" s="35">
        <v>0</v>
      </c>
      <c r="F89" s="32">
        <v>0</v>
      </c>
      <c r="G89" s="35">
        <v>5412.0779675402</v>
      </c>
      <c r="H89" s="32">
        <v>1.9230738898751959E-2</v>
      </c>
      <c r="I89" s="35">
        <v>45910.470062250803</v>
      </c>
      <c r="J89" s="32">
        <v>1.4317620270339426E-2</v>
      </c>
      <c r="K89" s="35">
        <v>3569.8720544112994</v>
      </c>
      <c r="L89" s="32">
        <v>6.715615341082999E-3</v>
      </c>
      <c r="M89" s="35">
        <v>54892.420084202291</v>
      </c>
      <c r="N89" s="32">
        <v>1.3583194158138953E-2</v>
      </c>
    </row>
    <row r="90" spans="1:14" x14ac:dyDescent="0.25">
      <c r="A90" s="33" t="s">
        <v>268</v>
      </c>
      <c r="B90" s="49" t="s">
        <v>352</v>
      </c>
      <c r="C90" s="50">
        <v>8.5</v>
      </c>
      <c r="D90" s="51">
        <v>8.8739726273973005</v>
      </c>
      <c r="E90" s="35">
        <v>0</v>
      </c>
      <c r="F90" s="32">
        <v>0</v>
      </c>
      <c r="G90" s="35">
        <v>2793.63832404</v>
      </c>
      <c r="H90" s="32">
        <v>9.9266362216835925E-3</v>
      </c>
      <c r="I90" s="35">
        <v>25800.071580839998</v>
      </c>
      <c r="J90" s="32">
        <v>8.0459996889853877E-3</v>
      </c>
      <c r="K90" s="35">
        <v>2113.3052263031996</v>
      </c>
      <c r="L90" s="32">
        <v>3.9755332353201226E-3</v>
      </c>
      <c r="M90" s="35">
        <v>30707.015131183198</v>
      </c>
      <c r="N90" s="32">
        <v>7.5984871482066563E-3</v>
      </c>
    </row>
    <row r="91" spans="1:14" x14ac:dyDescent="0.25">
      <c r="A91" s="33" t="s">
        <v>269</v>
      </c>
      <c r="B91" s="49" t="s">
        <v>352</v>
      </c>
      <c r="C91" s="50">
        <v>8.15625</v>
      </c>
      <c r="D91" s="51">
        <v>4.2931568493150998</v>
      </c>
      <c r="E91" s="35">
        <v>0</v>
      </c>
      <c r="F91" s="32">
        <v>0</v>
      </c>
      <c r="G91" s="35">
        <v>179.39200391</v>
      </c>
      <c r="H91" s="32">
        <v>6.3743368229505755E-4</v>
      </c>
      <c r="I91" s="35">
        <v>820.07773215999998</v>
      </c>
      <c r="J91" s="32">
        <v>2.5574910353362568E-4</v>
      </c>
      <c r="K91" s="35">
        <v>486.92115347000004</v>
      </c>
      <c r="L91" s="32">
        <v>9.1599225919042273E-4</v>
      </c>
      <c r="M91" s="35">
        <v>1486.39088954</v>
      </c>
      <c r="N91" s="32">
        <v>3.6780918051236062E-4</v>
      </c>
    </row>
    <row r="92" spans="1:14" x14ac:dyDescent="0.25">
      <c r="A92" s="33" t="s">
        <v>270</v>
      </c>
      <c r="B92" s="49" t="s">
        <v>352</v>
      </c>
      <c r="C92" s="50">
        <v>8.125</v>
      </c>
      <c r="D92" s="51">
        <v>4.4465753424657537</v>
      </c>
      <c r="E92" s="35">
        <v>0</v>
      </c>
      <c r="F92" s="32">
        <v>0</v>
      </c>
      <c r="G92" s="35">
        <v>326.07624732800002</v>
      </c>
      <c r="H92" s="32">
        <v>1.1586468655956327E-3</v>
      </c>
      <c r="I92" s="35">
        <v>3163.9585873544997</v>
      </c>
      <c r="J92" s="32">
        <v>9.8671082093905243E-4</v>
      </c>
      <c r="K92" s="35">
        <v>570.63343282400001</v>
      </c>
      <c r="L92" s="32">
        <v>1.0734711432787366E-3</v>
      </c>
      <c r="M92" s="35">
        <v>4060.6682675064999</v>
      </c>
      <c r="N92" s="32">
        <v>1.0048171569904661E-3</v>
      </c>
    </row>
    <row r="93" spans="1:14" x14ac:dyDescent="0.25">
      <c r="A93" s="33" t="s">
        <v>271</v>
      </c>
      <c r="B93" s="49" t="s">
        <v>352</v>
      </c>
      <c r="C93" s="50">
        <v>7.75</v>
      </c>
      <c r="D93" s="51">
        <v>7.3561643835616</v>
      </c>
      <c r="E93" s="35">
        <v>0</v>
      </c>
      <c r="F93" s="32">
        <v>0</v>
      </c>
      <c r="G93" s="35">
        <v>511.3986881715</v>
      </c>
      <c r="H93" s="32">
        <v>1.8171531719193288E-3</v>
      </c>
      <c r="I93" s="35">
        <v>2165.4710043219002</v>
      </c>
      <c r="J93" s="32">
        <v>6.753228948488683E-4</v>
      </c>
      <c r="K93" s="35">
        <v>0</v>
      </c>
      <c r="L93" s="32">
        <v>0</v>
      </c>
      <c r="M93" s="35">
        <v>2676.8696924934002</v>
      </c>
      <c r="N93" s="32">
        <v>6.623945658325945E-4</v>
      </c>
    </row>
    <row r="94" spans="1:14" x14ac:dyDescent="0.25">
      <c r="A94" s="33" t="s">
        <v>272</v>
      </c>
      <c r="B94" s="49" t="s">
        <v>352</v>
      </c>
      <c r="C94" s="50">
        <v>7.75</v>
      </c>
      <c r="D94" s="51">
        <v>7.5479452547949997</v>
      </c>
      <c r="E94" s="35">
        <v>0</v>
      </c>
      <c r="F94" s="32">
        <v>0</v>
      </c>
      <c r="G94" s="35">
        <v>465.16927094599998</v>
      </c>
      <c r="H94" s="32">
        <v>1.6528861644155325E-3</v>
      </c>
      <c r="I94" s="35">
        <v>3861.9867378540002</v>
      </c>
      <c r="J94" s="32">
        <v>1.2043975922421564E-3</v>
      </c>
      <c r="K94" s="35">
        <v>0</v>
      </c>
      <c r="L94" s="32">
        <v>0</v>
      </c>
      <c r="M94" s="35">
        <v>4327.1560088000006</v>
      </c>
      <c r="N94" s="32">
        <v>1.0707598632001942E-3</v>
      </c>
    </row>
    <row r="95" spans="1:14" x14ac:dyDescent="0.25">
      <c r="A95" s="33" t="s">
        <v>273</v>
      </c>
      <c r="B95" s="49" t="s">
        <v>352</v>
      </c>
      <c r="C95" s="50">
        <v>5.375</v>
      </c>
      <c r="D95" s="51">
        <v>0.68493156849314996</v>
      </c>
      <c r="E95" s="35">
        <v>0</v>
      </c>
      <c r="F95" s="32">
        <v>0</v>
      </c>
      <c r="G95" s="35">
        <v>32.411845939599999</v>
      </c>
      <c r="H95" s="32">
        <v>1.151690256920512E-4</v>
      </c>
      <c r="I95" s="35">
        <v>281.47129368599997</v>
      </c>
      <c r="J95" s="32">
        <v>8.77795216327123E-5</v>
      </c>
      <c r="K95" s="35">
        <v>20.470639540800001</v>
      </c>
      <c r="L95" s="32">
        <v>3.8509206729720494E-5</v>
      </c>
      <c r="M95" s="35">
        <v>334.35377916639993</v>
      </c>
      <c r="N95" s="32">
        <v>8.2736237406879571E-5</v>
      </c>
    </row>
    <row r="96" spans="1:14" x14ac:dyDescent="0.25">
      <c r="A96" s="33" t="s">
        <v>274</v>
      </c>
      <c r="B96" s="49" t="s">
        <v>352</v>
      </c>
      <c r="C96" s="50">
        <v>4.78125</v>
      </c>
      <c r="D96" s="51">
        <v>0.47671232876712299</v>
      </c>
      <c r="E96" s="35">
        <v>0</v>
      </c>
      <c r="F96" s="32">
        <v>0</v>
      </c>
      <c r="G96" s="35">
        <v>488.22055053029999</v>
      </c>
      <c r="H96" s="32">
        <v>1.734794285774191E-3</v>
      </c>
      <c r="I96" s="35">
        <v>2769.9043479066004</v>
      </c>
      <c r="J96" s="32">
        <v>8.6382122824521913E-4</v>
      </c>
      <c r="K96" s="35">
        <v>0</v>
      </c>
      <c r="L96" s="32">
        <v>0</v>
      </c>
      <c r="M96" s="35">
        <v>3258.1248984369004</v>
      </c>
      <c r="N96" s="32">
        <v>8.0622685279769092E-4</v>
      </c>
    </row>
    <row r="97" spans="1:14" x14ac:dyDescent="0.25">
      <c r="A97" s="33" t="s">
        <v>275</v>
      </c>
      <c r="B97" s="49" t="s">
        <v>352</v>
      </c>
      <c r="C97" s="50">
        <v>6.5625</v>
      </c>
      <c r="D97" s="51">
        <v>1.5479452547949999</v>
      </c>
      <c r="E97" s="35">
        <v>0</v>
      </c>
      <c r="F97" s="32">
        <v>0</v>
      </c>
      <c r="G97" s="35">
        <v>260.43162854999997</v>
      </c>
      <c r="H97" s="32">
        <v>9.2539181431971953E-4</v>
      </c>
      <c r="I97" s="35">
        <v>3646.0427996999997</v>
      </c>
      <c r="J97" s="32">
        <v>1.1370534046967356E-3</v>
      </c>
      <c r="K97" s="35">
        <v>260.43162854999997</v>
      </c>
      <c r="L97" s="32">
        <v>4.8992193931219935E-4</v>
      </c>
      <c r="M97" s="35">
        <v>4166.9060567999995</v>
      </c>
      <c r="N97" s="32">
        <v>1.0311058233799513E-3</v>
      </c>
    </row>
    <row r="98" spans="1:14" x14ac:dyDescent="0.25">
      <c r="A98" s="33" t="s">
        <v>276</v>
      </c>
      <c r="B98" s="49" t="s">
        <v>352</v>
      </c>
      <c r="C98" s="50">
        <v>7.15625</v>
      </c>
      <c r="D98" s="51">
        <v>1.9369863136986001</v>
      </c>
      <c r="E98" s="35">
        <v>0</v>
      </c>
      <c r="F98" s="32">
        <v>0</v>
      </c>
      <c r="G98" s="35">
        <v>0</v>
      </c>
      <c r="H98" s="32">
        <v>0</v>
      </c>
      <c r="I98" s="35">
        <v>2571.6877015</v>
      </c>
      <c r="J98" s="32">
        <v>8.0200546659734751E-4</v>
      </c>
      <c r="K98" s="35">
        <v>0</v>
      </c>
      <c r="L98" s="32">
        <v>0</v>
      </c>
      <c r="M98" s="35">
        <v>2571.6877015</v>
      </c>
      <c r="N98" s="32">
        <v>6.3636715797898904E-4</v>
      </c>
    </row>
    <row r="99" spans="1:14" x14ac:dyDescent="0.25">
      <c r="A99" s="33" t="s">
        <v>277</v>
      </c>
      <c r="B99" s="49" t="s">
        <v>352</v>
      </c>
      <c r="C99" s="50">
        <v>7.21875</v>
      </c>
      <c r="D99" s="51">
        <v>9.956164383561644</v>
      </c>
      <c r="E99" s="35">
        <v>0</v>
      </c>
      <c r="F99" s="32">
        <v>0</v>
      </c>
      <c r="G99" s="35">
        <v>355.3394081248</v>
      </c>
      <c r="H99" s="32">
        <v>1.2626276670568554E-3</v>
      </c>
      <c r="I99" s="35">
        <v>829.79827692780009</v>
      </c>
      <c r="J99" s="32">
        <v>2.5878054861831957E-4</v>
      </c>
      <c r="K99" s="35">
        <v>118.1099737233</v>
      </c>
      <c r="L99" s="32">
        <v>2.2218755725179773E-4</v>
      </c>
      <c r="M99" s="35">
        <v>1303.2476587759002</v>
      </c>
      <c r="N99" s="32">
        <v>3.2249017183317229E-4</v>
      </c>
    </row>
    <row r="100" spans="1:14" x14ac:dyDescent="0.25">
      <c r="A100" s="30" t="s">
        <v>96</v>
      </c>
      <c r="B100" s="49"/>
      <c r="C100" s="50"/>
      <c r="D100" s="51"/>
      <c r="E100" s="35">
        <v>956.04133412699991</v>
      </c>
      <c r="F100" s="32">
        <v>4.4212911910524899E-2</v>
      </c>
      <c r="G100" s="35">
        <v>4828.4915865000003</v>
      </c>
      <c r="H100" s="32">
        <v>1.7157081167661948E-2</v>
      </c>
      <c r="I100" s="35">
        <v>0</v>
      </c>
      <c r="J100" s="32">
        <v>0</v>
      </c>
      <c r="K100" s="35">
        <v>0</v>
      </c>
      <c r="L100" s="32">
        <v>0</v>
      </c>
      <c r="M100" s="35">
        <v>5784.5329206269998</v>
      </c>
      <c r="N100" s="32">
        <v>1.4313895006723486E-3</v>
      </c>
    </row>
    <row r="101" spans="1:14" x14ac:dyDescent="0.25">
      <c r="A101" s="33" t="s">
        <v>278</v>
      </c>
      <c r="B101" s="49" t="s">
        <v>352</v>
      </c>
      <c r="C101" s="50"/>
      <c r="D101" s="51">
        <v>0.69419589411000004</v>
      </c>
      <c r="E101" s="35">
        <v>956.04133412699991</v>
      </c>
      <c r="F101" s="32">
        <v>4.4212911910524899E-2</v>
      </c>
      <c r="G101" s="35">
        <v>4828.4915865000003</v>
      </c>
      <c r="H101" s="32">
        <v>1.7157081167661948E-2</v>
      </c>
      <c r="I101" s="35">
        <v>0</v>
      </c>
      <c r="J101" s="32">
        <v>0</v>
      </c>
      <c r="K101" s="35">
        <v>0</v>
      </c>
      <c r="L101" s="32">
        <v>0</v>
      </c>
      <c r="M101" s="35">
        <v>5784.5329206269998</v>
      </c>
      <c r="N101" s="32">
        <v>1.4313895006723486E-3</v>
      </c>
    </row>
    <row r="102" spans="1:14" x14ac:dyDescent="0.25">
      <c r="A102" s="30" t="s">
        <v>97</v>
      </c>
      <c r="B102" s="49"/>
      <c r="C102" s="50"/>
      <c r="D102" s="51"/>
      <c r="E102" s="35">
        <v>0</v>
      </c>
      <c r="F102" s="32">
        <v>0</v>
      </c>
      <c r="G102" s="35">
        <v>502.02575168919998</v>
      </c>
      <c r="H102" s="32">
        <v>1.7838483128085091E-3</v>
      </c>
      <c r="I102" s="35">
        <v>9371.1473648656993</v>
      </c>
      <c r="J102" s="32">
        <v>2.9224821546286104E-3</v>
      </c>
      <c r="K102" s="35">
        <v>1004.0515033784</v>
      </c>
      <c r="L102" s="32">
        <v>1.8888138220509354E-3</v>
      </c>
      <c r="M102" s="35">
        <v>10877.224619933299</v>
      </c>
      <c r="N102" s="32">
        <v>2.691582074312005E-3</v>
      </c>
    </row>
    <row r="103" spans="1:14" x14ac:dyDescent="0.25">
      <c r="A103" s="33" t="s">
        <v>279</v>
      </c>
      <c r="B103" s="49" t="s">
        <v>354</v>
      </c>
      <c r="C103" s="50">
        <v>4.15625</v>
      </c>
      <c r="D103" s="51">
        <v>1.2195894195899999</v>
      </c>
      <c r="E103" s="35">
        <v>0</v>
      </c>
      <c r="F103" s="32">
        <v>0</v>
      </c>
      <c r="G103" s="35">
        <v>502.02575168919998</v>
      </c>
      <c r="H103" s="32">
        <v>1.7838483128085091E-3</v>
      </c>
      <c r="I103" s="35">
        <v>9371.1473648656993</v>
      </c>
      <c r="J103" s="32">
        <v>2.9224821546286104E-3</v>
      </c>
      <c r="K103" s="35">
        <v>1004.0515033784</v>
      </c>
      <c r="L103" s="32">
        <v>1.8888138220509354E-3</v>
      </c>
      <c r="M103" s="35">
        <v>10877.224619933299</v>
      </c>
      <c r="N103" s="32">
        <v>2.691582074312005E-3</v>
      </c>
    </row>
    <row r="104" spans="1:14" x14ac:dyDescent="0.25">
      <c r="A104" s="30" t="s">
        <v>98</v>
      </c>
      <c r="B104" s="49"/>
      <c r="C104" s="50"/>
      <c r="D104" s="51"/>
      <c r="E104" s="35">
        <v>0</v>
      </c>
      <c r="F104" s="32">
        <v>0</v>
      </c>
      <c r="G104" s="35">
        <v>846.13710257699995</v>
      </c>
      <c r="H104" s="32">
        <v>3.0065793194033333E-3</v>
      </c>
      <c r="I104" s="35">
        <v>2854.0526311671006</v>
      </c>
      <c r="J104" s="32">
        <v>8.9006367717878892E-4</v>
      </c>
      <c r="K104" s="35">
        <v>71.56132591650001</v>
      </c>
      <c r="L104" s="32">
        <v>1.3462060567667576E-4</v>
      </c>
      <c r="M104" s="35">
        <v>3771.7510596605998</v>
      </c>
      <c r="N104" s="32">
        <v>9.3332425280117412E-4</v>
      </c>
    </row>
    <row r="105" spans="1:14" x14ac:dyDescent="0.25">
      <c r="A105" s="33" t="s">
        <v>280</v>
      </c>
      <c r="B105" s="49" t="s">
        <v>352</v>
      </c>
      <c r="C105" s="50">
        <v>7.3125</v>
      </c>
      <c r="D105" s="51">
        <v>0.63136986313700005</v>
      </c>
      <c r="E105" s="35">
        <v>0</v>
      </c>
      <c r="F105" s="32">
        <v>0</v>
      </c>
      <c r="G105" s="35">
        <v>516.85311755999999</v>
      </c>
      <c r="H105" s="32">
        <v>1.8365343981398368E-3</v>
      </c>
      <c r="I105" s="35">
        <v>1550.5593526800001</v>
      </c>
      <c r="J105" s="32">
        <v>4.835568006207244E-4</v>
      </c>
      <c r="K105" s="35">
        <v>0</v>
      </c>
      <c r="L105" s="32">
        <v>0</v>
      </c>
      <c r="M105" s="35">
        <v>2067.4124702399999</v>
      </c>
      <c r="N105" s="32">
        <v>5.115836566351251E-4</v>
      </c>
    </row>
    <row r="106" spans="1:14" x14ac:dyDescent="0.25">
      <c r="A106" s="33" t="s">
        <v>281</v>
      </c>
      <c r="B106" s="49" t="s">
        <v>352</v>
      </c>
      <c r="C106" s="50">
        <v>6.78125</v>
      </c>
      <c r="D106" s="51">
        <v>1.1753424657534246</v>
      </c>
      <c r="E106" s="35">
        <v>0</v>
      </c>
      <c r="F106" s="32">
        <v>0</v>
      </c>
      <c r="G106" s="35">
        <v>0</v>
      </c>
      <c r="H106" s="32">
        <v>0</v>
      </c>
      <c r="I106" s="35">
        <v>1088.8093007376001</v>
      </c>
      <c r="J106" s="32">
        <v>3.395556197450636E-4</v>
      </c>
      <c r="K106" s="35">
        <v>0</v>
      </c>
      <c r="L106" s="32">
        <v>0</v>
      </c>
      <c r="M106" s="35">
        <v>1088.8093007376001</v>
      </c>
      <c r="N106" s="32">
        <v>2.6942714696163777E-4</v>
      </c>
    </row>
    <row r="107" spans="1:14" x14ac:dyDescent="0.25">
      <c r="A107" s="33" t="s">
        <v>282</v>
      </c>
      <c r="B107" s="49" t="s">
        <v>352</v>
      </c>
      <c r="C107" s="50">
        <v>5.9375</v>
      </c>
      <c r="D107" s="51">
        <v>0.68493156849314996</v>
      </c>
      <c r="E107" s="35">
        <v>0</v>
      </c>
      <c r="F107" s="32">
        <v>0</v>
      </c>
      <c r="G107" s="35">
        <v>20.446093119</v>
      </c>
      <c r="H107" s="32">
        <v>7.2651111205215195E-5</v>
      </c>
      <c r="I107" s="35">
        <v>214.68397774949997</v>
      </c>
      <c r="J107" s="32">
        <v>6.6951256813000814E-5</v>
      </c>
      <c r="K107" s="35">
        <v>71.56132591650001</v>
      </c>
      <c r="L107" s="32">
        <v>1.3462060567667576E-4</v>
      </c>
      <c r="M107" s="35">
        <v>306.69139678499999</v>
      </c>
      <c r="N107" s="32">
        <v>7.5891148227228434E-5</v>
      </c>
    </row>
    <row r="108" spans="1:14" x14ac:dyDescent="0.25">
      <c r="A108" s="33" t="s">
        <v>283</v>
      </c>
      <c r="B108" s="49" t="s">
        <v>352</v>
      </c>
      <c r="C108" s="50">
        <v>5.3125</v>
      </c>
      <c r="D108" s="51">
        <v>0.54794525479452005</v>
      </c>
      <c r="E108" s="35">
        <v>0</v>
      </c>
      <c r="F108" s="32">
        <v>0</v>
      </c>
      <c r="G108" s="35">
        <v>308.83789189799995</v>
      </c>
      <c r="H108" s="32">
        <v>1.0973938100582816E-3</v>
      </c>
      <c r="I108" s="35">
        <v>0</v>
      </c>
      <c r="J108" s="32">
        <v>0</v>
      </c>
      <c r="K108" s="35">
        <v>0</v>
      </c>
      <c r="L108" s="32">
        <v>0</v>
      </c>
      <c r="M108" s="35">
        <v>308.83789189799995</v>
      </c>
      <c r="N108" s="32">
        <v>7.6422300977182814E-5</v>
      </c>
    </row>
    <row r="109" spans="1:14" x14ac:dyDescent="0.25">
      <c r="A109" s="30" t="s">
        <v>106</v>
      </c>
      <c r="B109" s="49"/>
      <c r="C109" s="50"/>
      <c r="D109" s="51"/>
      <c r="E109" s="35">
        <v>0</v>
      </c>
      <c r="F109" s="32">
        <v>0</v>
      </c>
      <c r="G109" s="35">
        <v>7074.4368611907994</v>
      </c>
      <c r="H109" s="32">
        <v>2.5137599448719711E-2</v>
      </c>
      <c r="I109" s="35">
        <v>69820.755468700008</v>
      </c>
      <c r="J109" s="32">
        <v>2.1774272021907109E-2</v>
      </c>
      <c r="K109" s="35">
        <v>3628.48020546</v>
      </c>
      <c r="L109" s="32">
        <v>6.8258685356782514E-3</v>
      </c>
      <c r="M109" s="35">
        <v>80523.672535350808</v>
      </c>
      <c r="N109" s="32">
        <v>1.9925677838511829E-2</v>
      </c>
    </row>
    <row r="110" spans="1:14" x14ac:dyDescent="0.25">
      <c r="A110" s="33" t="s">
        <v>284</v>
      </c>
      <c r="B110" s="49" t="s">
        <v>352</v>
      </c>
      <c r="C110" s="50">
        <v>8</v>
      </c>
      <c r="D110" s="51">
        <v>14.42739726274</v>
      </c>
      <c r="E110" s="35">
        <v>0</v>
      </c>
      <c r="F110" s="32">
        <v>0</v>
      </c>
      <c r="G110" s="35">
        <v>7074.4368611907994</v>
      </c>
      <c r="H110" s="32">
        <v>2.5137599448719711E-2</v>
      </c>
      <c r="I110" s="35">
        <v>69820.755468700008</v>
      </c>
      <c r="J110" s="32">
        <v>2.1774272021907109E-2</v>
      </c>
      <c r="K110" s="35">
        <v>3628.48020546</v>
      </c>
      <c r="L110" s="32">
        <v>6.8258685356782514E-3</v>
      </c>
      <c r="M110" s="35">
        <v>80523.672535350808</v>
      </c>
      <c r="N110" s="32">
        <v>1.9925677838511829E-2</v>
      </c>
    </row>
    <row r="111" spans="1:14" x14ac:dyDescent="0.25">
      <c r="A111" s="30" t="s">
        <v>93</v>
      </c>
      <c r="B111" s="49"/>
      <c r="C111" s="50"/>
      <c r="D111" s="51"/>
      <c r="E111" s="35">
        <v>919.96281611999996</v>
      </c>
      <c r="F111" s="32">
        <v>4.2544431394499559E-2</v>
      </c>
      <c r="G111" s="35">
        <v>0</v>
      </c>
      <c r="H111" s="32">
        <v>0</v>
      </c>
      <c r="I111" s="35">
        <v>0</v>
      </c>
      <c r="J111" s="32">
        <v>0</v>
      </c>
      <c r="K111" s="35">
        <v>0</v>
      </c>
      <c r="L111" s="32">
        <v>0</v>
      </c>
      <c r="M111" s="35">
        <v>919.96281611999996</v>
      </c>
      <c r="N111" s="32">
        <v>2.2764588499574144E-4</v>
      </c>
    </row>
    <row r="112" spans="1:14" x14ac:dyDescent="0.25">
      <c r="A112" s="33" t="s">
        <v>285</v>
      </c>
      <c r="B112" s="49" t="s">
        <v>352</v>
      </c>
      <c r="C112" s="50">
        <v>5.65</v>
      </c>
      <c r="D112" s="51">
        <v>0.69315684931569999</v>
      </c>
      <c r="E112" s="35">
        <v>919.96281611999996</v>
      </c>
      <c r="F112" s="32">
        <v>4.2544431394499559E-2</v>
      </c>
      <c r="G112" s="35">
        <v>0</v>
      </c>
      <c r="H112" s="32">
        <v>0</v>
      </c>
      <c r="I112" s="35">
        <v>0</v>
      </c>
      <c r="J112" s="32">
        <v>0</v>
      </c>
      <c r="K112" s="35">
        <v>0</v>
      </c>
      <c r="L112" s="32">
        <v>0</v>
      </c>
      <c r="M112" s="35">
        <v>919.96281611999996</v>
      </c>
      <c r="N112" s="32">
        <v>2.2764588499574144E-4</v>
      </c>
    </row>
    <row r="113" spans="1:14" x14ac:dyDescent="0.25">
      <c r="A113" s="26" t="s">
        <v>286</v>
      </c>
      <c r="B113" s="49"/>
      <c r="C113" s="50"/>
      <c r="D113" s="51"/>
      <c r="E113" s="34">
        <v>0</v>
      </c>
      <c r="F113" s="28">
        <v>0</v>
      </c>
      <c r="G113" s="34">
        <v>369.48606847939999</v>
      </c>
      <c r="H113" s="28">
        <v>1.3128950011936334E-3</v>
      </c>
      <c r="I113" s="34">
        <v>6824.8340148948</v>
      </c>
      <c r="J113" s="28">
        <v>2.1283899228403853E-3</v>
      </c>
      <c r="K113" s="34">
        <v>1385.572756798</v>
      </c>
      <c r="L113" s="28">
        <v>2.6065286150076818E-3</v>
      </c>
      <c r="M113" s="34">
        <v>8579.8928401722005</v>
      </c>
      <c r="N113" s="28">
        <v>2.123104613083464E-3</v>
      </c>
    </row>
    <row r="114" spans="1:14" x14ac:dyDescent="0.25">
      <c r="A114" s="29"/>
      <c r="B114" s="49"/>
      <c r="C114" s="50"/>
      <c r="D114" s="51"/>
      <c r="E114" s="34">
        <v>0</v>
      </c>
      <c r="F114" s="28">
        <v>0</v>
      </c>
      <c r="G114" s="34">
        <v>369.48606847939999</v>
      </c>
      <c r="H114" s="28">
        <v>1.3128950011936334E-3</v>
      </c>
      <c r="I114" s="34">
        <v>6824.8340148948</v>
      </c>
      <c r="J114" s="28">
        <v>2.1283899228403853E-3</v>
      </c>
      <c r="K114" s="34">
        <v>1385.572756798</v>
      </c>
      <c r="L114" s="28">
        <v>2.6065286150076818E-3</v>
      </c>
      <c r="M114" s="34">
        <v>8579.8928401722005</v>
      </c>
      <c r="N114" s="28">
        <v>2.123104613083464E-3</v>
      </c>
    </row>
    <row r="115" spans="1:14" x14ac:dyDescent="0.25">
      <c r="A115" s="30" t="s">
        <v>105</v>
      </c>
      <c r="B115" s="49"/>
      <c r="C115" s="50"/>
      <c r="D115" s="51"/>
      <c r="E115" s="35">
        <v>0</v>
      </c>
      <c r="F115" s="32">
        <v>0</v>
      </c>
      <c r="G115" s="35">
        <v>369.48606847939999</v>
      </c>
      <c r="H115" s="32">
        <v>1.3128950011936334E-3</v>
      </c>
      <c r="I115" s="35">
        <v>6824.8340148948</v>
      </c>
      <c r="J115" s="32">
        <v>2.1283899228403853E-3</v>
      </c>
      <c r="K115" s="35">
        <v>1385.572756798</v>
      </c>
      <c r="L115" s="32">
        <v>2.6065286150076818E-3</v>
      </c>
      <c r="M115" s="35">
        <v>8579.8928401722005</v>
      </c>
      <c r="N115" s="32">
        <v>2.123104613083464E-3</v>
      </c>
    </row>
    <row r="116" spans="1:14" x14ac:dyDescent="0.25">
      <c r="A116" s="33" t="s">
        <v>287</v>
      </c>
      <c r="B116" s="49" t="s">
        <v>354</v>
      </c>
      <c r="C116" s="50">
        <v>6</v>
      </c>
      <c r="D116" s="51">
        <v>7.4164383561643836</v>
      </c>
      <c r="E116" s="35">
        <v>0</v>
      </c>
      <c r="F116" s="32">
        <v>0</v>
      </c>
      <c r="G116" s="35">
        <v>369.48606847939999</v>
      </c>
      <c r="H116" s="32">
        <v>1.3128950011936334E-3</v>
      </c>
      <c r="I116" s="35">
        <v>6824.8340148948</v>
      </c>
      <c r="J116" s="32">
        <v>2.1283899228403853E-3</v>
      </c>
      <c r="K116" s="35">
        <v>1385.572756798</v>
      </c>
      <c r="L116" s="32">
        <v>2.6065286150076818E-3</v>
      </c>
      <c r="M116" s="35">
        <v>8579.8928401722005</v>
      </c>
      <c r="N116" s="32">
        <v>2.123104613083464E-3</v>
      </c>
    </row>
    <row r="117" spans="1:14" x14ac:dyDescent="0.25">
      <c r="A117" s="26" t="s">
        <v>288</v>
      </c>
      <c r="B117" s="49"/>
      <c r="C117" s="50"/>
      <c r="D117" s="51"/>
      <c r="E117" s="34">
        <v>873.64496565000002</v>
      </c>
      <c r="F117" s="28">
        <v>4.040242459038481E-2</v>
      </c>
      <c r="G117" s="34">
        <v>13256.037026612001</v>
      </c>
      <c r="H117" s="28">
        <v>4.7102681894072351E-2</v>
      </c>
      <c r="I117" s="34">
        <v>10554.683006873998</v>
      </c>
      <c r="J117" s="28">
        <v>3.2915790921182642E-3</v>
      </c>
      <c r="K117" s="34">
        <v>2852.3387930249996</v>
      </c>
      <c r="L117" s="28">
        <v>5.3657973911795283E-3</v>
      </c>
      <c r="M117" s="34">
        <v>27536.703792160999</v>
      </c>
      <c r="N117" s="28">
        <v>6.8139898643625203E-3</v>
      </c>
    </row>
    <row r="118" spans="1:14" x14ac:dyDescent="0.25">
      <c r="A118" s="29"/>
      <c r="B118" s="49"/>
      <c r="C118" s="50"/>
      <c r="D118" s="51"/>
      <c r="E118" s="34">
        <v>873.64496565000002</v>
      </c>
      <c r="F118" s="28">
        <v>4.040242459038481E-2</v>
      </c>
      <c r="G118" s="34">
        <v>13256.037026612001</v>
      </c>
      <c r="H118" s="28">
        <v>4.7102681894072351E-2</v>
      </c>
      <c r="I118" s="34">
        <v>10554.683006873998</v>
      </c>
      <c r="J118" s="28">
        <v>3.2915790921182642E-3</v>
      </c>
      <c r="K118" s="34">
        <v>2852.3387930249996</v>
      </c>
      <c r="L118" s="28">
        <v>5.3657973911795283E-3</v>
      </c>
      <c r="M118" s="34">
        <v>27536.703792160999</v>
      </c>
      <c r="N118" s="28">
        <v>6.8139898643625203E-3</v>
      </c>
    </row>
    <row r="119" spans="1:14" x14ac:dyDescent="0.25">
      <c r="A119" s="30" t="s">
        <v>102</v>
      </c>
      <c r="B119" s="49"/>
      <c r="C119" s="50"/>
      <c r="D119" s="51"/>
      <c r="E119" s="35">
        <v>0</v>
      </c>
      <c r="F119" s="32">
        <v>0</v>
      </c>
      <c r="G119" s="35">
        <v>13256.037026612001</v>
      </c>
      <c r="H119" s="32">
        <v>4.7102681894072351E-2</v>
      </c>
      <c r="I119" s="35">
        <v>10554.683006873998</v>
      </c>
      <c r="J119" s="32">
        <v>3.2915790921182642E-3</v>
      </c>
      <c r="K119" s="35">
        <v>2852.3387930249996</v>
      </c>
      <c r="L119" s="32">
        <v>5.3657973911795283E-3</v>
      </c>
      <c r="M119" s="35">
        <v>26663.058826510998</v>
      </c>
      <c r="N119" s="32">
        <v>6.5978053861503851E-3</v>
      </c>
    </row>
    <row r="120" spans="1:14" x14ac:dyDescent="0.25">
      <c r="A120" s="33" t="s">
        <v>289</v>
      </c>
      <c r="B120" s="49" t="s">
        <v>352</v>
      </c>
      <c r="C120" s="50">
        <v>6.96875</v>
      </c>
      <c r="D120" s="51">
        <v>0.44931568493150997</v>
      </c>
      <c r="E120" s="35">
        <v>0</v>
      </c>
      <c r="F120" s="32">
        <v>0</v>
      </c>
      <c r="G120" s="35">
        <v>5186.7912834999997</v>
      </c>
      <c r="H120" s="32">
        <v>1.8430227630413413E-2</v>
      </c>
      <c r="I120" s="35">
        <v>0</v>
      </c>
      <c r="J120" s="32">
        <v>0</v>
      </c>
      <c r="K120" s="35">
        <v>0</v>
      </c>
      <c r="L120" s="32">
        <v>0</v>
      </c>
      <c r="M120" s="35">
        <v>5186.7912834999997</v>
      </c>
      <c r="N120" s="32">
        <v>1.2834776268463202E-3</v>
      </c>
    </row>
    <row r="121" spans="1:14" x14ac:dyDescent="0.25">
      <c r="A121" s="33" t="s">
        <v>290</v>
      </c>
      <c r="B121" s="49" t="s">
        <v>352</v>
      </c>
      <c r="C121" s="50">
        <v>7.6875</v>
      </c>
      <c r="D121" s="51">
        <v>3.7958941958899999</v>
      </c>
      <c r="E121" s="35">
        <v>0</v>
      </c>
      <c r="F121" s="32">
        <v>0</v>
      </c>
      <c r="G121" s="35">
        <v>2080.7403042000001</v>
      </c>
      <c r="H121" s="32">
        <v>7.3934953905267645E-3</v>
      </c>
      <c r="I121" s="35">
        <v>4681.6656844499994</v>
      </c>
      <c r="J121" s="32">
        <v>1.4600223306741632E-3</v>
      </c>
      <c r="K121" s="35">
        <v>2600.9253802499998</v>
      </c>
      <c r="L121" s="32">
        <v>4.8928404487312777E-3</v>
      </c>
      <c r="M121" s="35">
        <v>9363.3313688999988</v>
      </c>
      <c r="N121" s="32">
        <v>2.3169674019776812E-3</v>
      </c>
    </row>
    <row r="122" spans="1:14" x14ac:dyDescent="0.25">
      <c r="A122" s="33" t="s">
        <v>291</v>
      </c>
      <c r="B122" s="49" t="s">
        <v>352</v>
      </c>
      <c r="C122" s="50">
        <v>6.65625</v>
      </c>
      <c r="D122" s="51">
        <v>0.71788219178820001</v>
      </c>
      <c r="E122" s="35">
        <v>0</v>
      </c>
      <c r="F122" s="32">
        <v>0</v>
      </c>
      <c r="G122" s="35">
        <v>2046.3431266</v>
      </c>
      <c r="H122" s="32">
        <v>7.2712718850179835E-3</v>
      </c>
      <c r="I122" s="35">
        <v>0</v>
      </c>
      <c r="J122" s="32">
        <v>0</v>
      </c>
      <c r="K122" s="35">
        <v>0</v>
      </c>
      <c r="L122" s="32">
        <v>0</v>
      </c>
      <c r="M122" s="35">
        <v>2046.3431266</v>
      </c>
      <c r="N122" s="32">
        <v>5.0637002267605257E-4</v>
      </c>
    </row>
    <row r="123" spans="1:14" x14ac:dyDescent="0.25">
      <c r="A123" s="33" t="s">
        <v>292</v>
      </c>
      <c r="B123" s="49" t="s">
        <v>352</v>
      </c>
      <c r="C123" s="50">
        <v>6.25</v>
      </c>
      <c r="D123" s="51">
        <v>0.99589419588999994</v>
      </c>
      <c r="E123" s="35">
        <v>0</v>
      </c>
      <c r="F123" s="32">
        <v>0</v>
      </c>
      <c r="G123" s="35">
        <v>3942.1623123119998</v>
      </c>
      <c r="H123" s="32">
        <v>1.400768698811419E-2</v>
      </c>
      <c r="I123" s="35">
        <v>5873.0173224239998</v>
      </c>
      <c r="J123" s="32">
        <v>1.8315567614441012E-3</v>
      </c>
      <c r="K123" s="35">
        <v>251.41341277500001</v>
      </c>
      <c r="L123" s="32">
        <v>4.7295694244825048E-4</v>
      </c>
      <c r="M123" s="35">
        <v>10066.593047511</v>
      </c>
      <c r="N123" s="32">
        <v>2.4909903346503311E-3</v>
      </c>
    </row>
    <row r="124" spans="1:14" x14ac:dyDescent="0.25">
      <c r="A124" s="30" t="s">
        <v>107</v>
      </c>
      <c r="B124" s="49"/>
      <c r="C124" s="50"/>
      <c r="D124" s="51"/>
      <c r="E124" s="35">
        <v>873.64496565000002</v>
      </c>
      <c r="F124" s="32">
        <v>4.040242459038481E-2</v>
      </c>
      <c r="G124" s="35">
        <v>0</v>
      </c>
      <c r="H124" s="32">
        <v>0</v>
      </c>
      <c r="I124" s="35">
        <v>0</v>
      </c>
      <c r="J124" s="32">
        <v>0</v>
      </c>
      <c r="K124" s="35">
        <v>0</v>
      </c>
      <c r="L124" s="32">
        <v>0</v>
      </c>
      <c r="M124" s="35">
        <v>873.64496565000002</v>
      </c>
      <c r="N124" s="32">
        <v>2.1618447821213489E-4</v>
      </c>
    </row>
    <row r="125" spans="1:14" x14ac:dyDescent="0.25">
      <c r="A125" s="33" t="s">
        <v>293</v>
      </c>
      <c r="B125" s="49" t="s">
        <v>352</v>
      </c>
      <c r="C125" s="50"/>
      <c r="D125" s="51">
        <v>0.59726273972629995</v>
      </c>
      <c r="E125" s="35">
        <v>873.64496565000002</v>
      </c>
      <c r="F125" s="32">
        <v>4.040242459038481E-2</v>
      </c>
      <c r="G125" s="35">
        <v>0</v>
      </c>
      <c r="H125" s="32">
        <v>0</v>
      </c>
      <c r="I125" s="35">
        <v>0</v>
      </c>
      <c r="J125" s="32">
        <v>0</v>
      </c>
      <c r="K125" s="35">
        <v>0</v>
      </c>
      <c r="L125" s="32">
        <v>0</v>
      </c>
      <c r="M125" s="35">
        <v>873.64496565000002</v>
      </c>
      <c r="N125" s="32">
        <v>2.1618447821213489E-4</v>
      </c>
    </row>
    <row r="126" spans="1:14" x14ac:dyDescent="0.25">
      <c r="A126" s="26" t="s">
        <v>185</v>
      </c>
      <c r="B126" s="49"/>
      <c r="C126" s="50"/>
      <c r="D126" s="51"/>
      <c r="E126" s="34">
        <v>0</v>
      </c>
      <c r="F126" s="28">
        <v>0</v>
      </c>
      <c r="G126" s="34">
        <v>10014.6072869082</v>
      </c>
      <c r="H126" s="28">
        <v>3.5584908248393568E-2</v>
      </c>
      <c r="I126" s="34">
        <v>58191.5264229124</v>
      </c>
      <c r="J126" s="28">
        <v>1.8147585444997213E-2</v>
      </c>
      <c r="K126" s="34">
        <v>2660.4925496720998</v>
      </c>
      <c r="L126" s="28">
        <v>5.0048977411772709E-3</v>
      </c>
      <c r="M126" s="34">
        <v>70866.62625949271</v>
      </c>
      <c r="N126" s="28">
        <v>1.7536030336035176E-2</v>
      </c>
    </row>
    <row r="127" spans="1:14" x14ac:dyDescent="0.25">
      <c r="A127" s="29" t="s">
        <v>186</v>
      </c>
      <c r="B127" s="49" t="s">
        <v>54</v>
      </c>
      <c r="C127" s="50" t="s">
        <v>54</v>
      </c>
      <c r="D127" s="51" t="s">
        <v>54</v>
      </c>
      <c r="E127" s="34">
        <v>0</v>
      </c>
      <c r="F127" s="28">
        <v>0</v>
      </c>
      <c r="G127" s="34">
        <v>4848.1570737592992</v>
      </c>
      <c r="H127" s="28">
        <v>1.7226958551740397E-2</v>
      </c>
      <c r="I127" s="34">
        <v>19726.067081833702</v>
      </c>
      <c r="J127" s="28">
        <v>6.1517631494947735E-3</v>
      </c>
      <c r="K127" s="34">
        <v>952.24065533499993</v>
      </c>
      <c r="L127" s="28">
        <v>1.7913476606167113E-3</v>
      </c>
      <c r="M127" s="34">
        <v>25526.464810928002</v>
      </c>
      <c r="N127" s="28">
        <v>6.3165538550836071E-3</v>
      </c>
    </row>
    <row r="128" spans="1:14" x14ac:dyDescent="0.25">
      <c r="A128" s="30" t="s">
        <v>10</v>
      </c>
      <c r="B128" s="49" t="s">
        <v>54</v>
      </c>
      <c r="C128" s="50" t="s">
        <v>54</v>
      </c>
      <c r="D128" s="51" t="s">
        <v>54</v>
      </c>
      <c r="E128" s="35">
        <v>0</v>
      </c>
      <c r="F128" s="32">
        <v>0</v>
      </c>
      <c r="G128" s="35">
        <v>2668.8169356959997</v>
      </c>
      <c r="H128" s="32">
        <v>9.4831083304336844E-3</v>
      </c>
      <c r="I128" s="35">
        <v>7667.1962751600004</v>
      </c>
      <c r="J128" s="32">
        <v>2.3910886701237121E-3</v>
      </c>
      <c r="K128" s="35">
        <v>417.83769076000004</v>
      </c>
      <c r="L128" s="32">
        <v>7.8603299036533356E-4</v>
      </c>
      <c r="M128" s="35">
        <v>10753.850901616001</v>
      </c>
      <c r="N128" s="32">
        <v>2.6610531020541815E-3</v>
      </c>
    </row>
    <row r="129" spans="1:14" x14ac:dyDescent="0.25">
      <c r="A129" s="33" t="s">
        <v>294</v>
      </c>
      <c r="B129" s="49" t="s">
        <v>352</v>
      </c>
      <c r="C129" s="50">
        <v>4.96875</v>
      </c>
      <c r="D129" s="51">
        <v>0.465753424657534</v>
      </c>
      <c r="E129" s="35">
        <v>0</v>
      </c>
      <c r="F129" s="32">
        <v>0</v>
      </c>
      <c r="G129" s="35">
        <v>441.62829827600001</v>
      </c>
      <c r="H129" s="32">
        <v>1.5692380164112672E-3</v>
      </c>
      <c r="I129" s="35">
        <v>0</v>
      </c>
      <c r="J129" s="32">
        <v>0</v>
      </c>
      <c r="K129" s="35">
        <v>0</v>
      </c>
      <c r="L129" s="32">
        <v>0</v>
      </c>
      <c r="M129" s="35">
        <v>441.62829827600001</v>
      </c>
      <c r="N129" s="32">
        <v>1.0928144381336553E-4</v>
      </c>
    </row>
    <row r="130" spans="1:14" x14ac:dyDescent="0.25">
      <c r="A130" s="33" t="s">
        <v>295</v>
      </c>
      <c r="B130" s="49" t="s">
        <v>352</v>
      </c>
      <c r="C130" s="50">
        <v>7</v>
      </c>
      <c r="D130" s="51">
        <v>12.57262739726</v>
      </c>
      <c r="E130" s="35">
        <v>0</v>
      </c>
      <c r="F130" s="32">
        <v>0</v>
      </c>
      <c r="G130" s="35">
        <v>313.37826806999999</v>
      </c>
      <c r="H130" s="32">
        <v>1.1135271306034645E-3</v>
      </c>
      <c r="I130" s="35">
        <v>5640.80882526</v>
      </c>
      <c r="J130" s="32">
        <v>1.7591403152297114E-3</v>
      </c>
      <c r="K130" s="35">
        <v>417.83769076000004</v>
      </c>
      <c r="L130" s="32">
        <v>7.8603299036533356E-4</v>
      </c>
      <c r="M130" s="35">
        <v>6372.0247840900001</v>
      </c>
      <c r="N130" s="32">
        <v>1.5767650559039058E-3</v>
      </c>
    </row>
    <row r="131" spans="1:14" x14ac:dyDescent="0.25">
      <c r="A131" s="33" t="s">
        <v>296</v>
      </c>
      <c r="B131" s="49" t="s">
        <v>352</v>
      </c>
      <c r="C131" s="50">
        <v>7.8125</v>
      </c>
      <c r="D131" s="51">
        <v>5.7315684931569999</v>
      </c>
      <c r="E131" s="35">
        <v>0</v>
      </c>
      <c r="F131" s="32">
        <v>0</v>
      </c>
      <c r="G131" s="35">
        <v>1913.81036935</v>
      </c>
      <c r="H131" s="32">
        <v>6.8003431834189531E-3</v>
      </c>
      <c r="I131" s="35">
        <v>2026.3874498999999</v>
      </c>
      <c r="J131" s="32">
        <v>6.3194835489400049E-4</v>
      </c>
      <c r="K131" s="35">
        <v>0</v>
      </c>
      <c r="L131" s="32">
        <v>0</v>
      </c>
      <c r="M131" s="35">
        <v>3940.1978192500001</v>
      </c>
      <c r="N131" s="32">
        <v>9.7500660233691011E-4</v>
      </c>
    </row>
    <row r="132" spans="1:14" x14ac:dyDescent="0.25">
      <c r="A132" s="30" t="s">
        <v>120</v>
      </c>
      <c r="B132" s="49"/>
      <c r="C132" s="50"/>
      <c r="D132" s="51"/>
      <c r="E132" s="35">
        <v>0</v>
      </c>
      <c r="F132" s="32">
        <v>0</v>
      </c>
      <c r="G132" s="35">
        <v>2179.3401380632999</v>
      </c>
      <c r="H132" s="32">
        <v>7.7438502213067143E-3</v>
      </c>
      <c r="I132" s="35">
        <v>12058.8708066737</v>
      </c>
      <c r="J132" s="32">
        <v>3.7606744793710609E-3</v>
      </c>
      <c r="K132" s="35">
        <v>534.40296457499994</v>
      </c>
      <c r="L132" s="32">
        <v>1.0053146702513778E-3</v>
      </c>
      <c r="M132" s="35">
        <v>14772.613909312</v>
      </c>
      <c r="N132" s="32">
        <v>3.6555007530294247E-3</v>
      </c>
    </row>
    <row r="133" spans="1:14" x14ac:dyDescent="0.25">
      <c r="A133" s="33" t="s">
        <v>297</v>
      </c>
      <c r="B133" s="49" t="s">
        <v>352</v>
      </c>
      <c r="C133" s="50">
        <v>5.5625</v>
      </c>
      <c r="D133" s="51">
        <v>2.6273972627400002</v>
      </c>
      <c r="E133" s="35">
        <v>0</v>
      </c>
      <c r="F133" s="32">
        <v>0</v>
      </c>
      <c r="G133" s="35">
        <v>1033.3071933000001</v>
      </c>
      <c r="H133" s="32">
        <v>3.6716508808142781E-3</v>
      </c>
      <c r="I133" s="35">
        <v>516.65359665000005</v>
      </c>
      <c r="J133" s="32">
        <v>1.6112337769815362E-4</v>
      </c>
      <c r="K133" s="35">
        <v>0</v>
      </c>
      <c r="L133" s="32">
        <v>0</v>
      </c>
      <c r="M133" s="35">
        <v>1549.9607899500002</v>
      </c>
      <c r="N133" s="32">
        <v>3.8353962742211699E-4</v>
      </c>
    </row>
    <row r="134" spans="1:14" x14ac:dyDescent="0.25">
      <c r="A134" s="33" t="s">
        <v>298</v>
      </c>
      <c r="B134" s="49" t="s">
        <v>352</v>
      </c>
      <c r="C134" s="50">
        <v>7.125</v>
      </c>
      <c r="D134" s="51">
        <v>17.613698631369999</v>
      </c>
      <c r="E134" s="35">
        <v>0</v>
      </c>
      <c r="F134" s="32">
        <v>0</v>
      </c>
      <c r="G134" s="35">
        <v>534.40296457499994</v>
      </c>
      <c r="H134" s="32">
        <v>1.8988942768560515E-3</v>
      </c>
      <c r="I134" s="35">
        <v>4275.2237165999995</v>
      </c>
      <c r="J134" s="32">
        <v>1.3332695061067969E-3</v>
      </c>
      <c r="K134" s="35">
        <v>534.40296457499994</v>
      </c>
      <c r="L134" s="32">
        <v>1.0053146702513778E-3</v>
      </c>
      <c r="M134" s="35">
        <v>5344.029645749999</v>
      </c>
      <c r="N134" s="32">
        <v>1.3223864452273153E-3</v>
      </c>
    </row>
    <row r="135" spans="1:14" x14ac:dyDescent="0.25">
      <c r="A135" s="33" t="s">
        <v>299</v>
      </c>
      <c r="B135" s="49" t="s">
        <v>352</v>
      </c>
      <c r="C135" s="50">
        <v>6.65625</v>
      </c>
      <c r="D135" s="51">
        <v>2.9894195894100002</v>
      </c>
      <c r="E135" s="35">
        <v>0</v>
      </c>
      <c r="F135" s="32">
        <v>0</v>
      </c>
      <c r="G135" s="35">
        <v>611.62998018830001</v>
      </c>
      <c r="H135" s="32">
        <v>2.1733050636363852E-3</v>
      </c>
      <c r="I135" s="35">
        <v>7266.9934934237008</v>
      </c>
      <c r="J135" s="32">
        <v>2.2662815955661105E-3</v>
      </c>
      <c r="K135" s="35">
        <v>0</v>
      </c>
      <c r="L135" s="32">
        <v>0</v>
      </c>
      <c r="M135" s="35">
        <v>7878.6234736120005</v>
      </c>
      <c r="N135" s="32">
        <v>1.9495746803799923E-3</v>
      </c>
    </row>
    <row r="136" spans="1:14" x14ac:dyDescent="0.25">
      <c r="A136" s="29" t="s">
        <v>189</v>
      </c>
      <c r="B136" s="49"/>
      <c r="C136" s="50"/>
      <c r="D136" s="51"/>
      <c r="E136" s="34">
        <v>0</v>
      </c>
      <c r="F136" s="28">
        <v>0</v>
      </c>
      <c r="G136" s="34">
        <v>1934.7807970219001</v>
      </c>
      <c r="H136" s="28">
        <v>6.8748574128096214E-3</v>
      </c>
      <c r="I136" s="34">
        <v>18198.524981129503</v>
      </c>
      <c r="J136" s="28">
        <v>5.6753844995880232E-3</v>
      </c>
      <c r="K136" s="34">
        <v>101.1514279388</v>
      </c>
      <c r="L136" s="28">
        <v>1.9028527378140946E-4</v>
      </c>
      <c r="M136" s="34">
        <v>20234.457206090203</v>
      </c>
      <c r="N136" s="28">
        <v>5.0070403252994279E-3</v>
      </c>
    </row>
    <row r="137" spans="1:14" x14ac:dyDescent="0.25">
      <c r="A137" s="30" t="s">
        <v>111</v>
      </c>
      <c r="B137" s="49"/>
      <c r="C137" s="50"/>
      <c r="D137" s="51"/>
      <c r="E137" s="35">
        <v>0</v>
      </c>
      <c r="F137" s="32">
        <v>0</v>
      </c>
      <c r="G137" s="35">
        <v>1816.7707977600001</v>
      </c>
      <c r="H137" s="32">
        <v>6.4555324332253071E-3</v>
      </c>
      <c r="I137" s="35">
        <v>17486.418928440002</v>
      </c>
      <c r="J137" s="32">
        <v>5.4533073995105437E-3</v>
      </c>
      <c r="K137" s="35">
        <v>0</v>
      </c>
      <c r="L137" s="32">
        <v>0</v>
      </c>
      <c r="M137" s="35">
        <v>19303.189726200002</v>
      </c>
      <c r="N137" s="32">
        <v>4.7765970879069877E-3</v>
      </c>
    </row>
    <row r="138" spans="1:14" x14ac:dyDescent="0.25">
      <c r="A138" s="33" t="s">
        <v>300</v>
      </c>
      <c r="B138" s="49" t="s">
        <v>352</v>
      </c>
      <c r="C138" s="50">
        <v>7.9375</v>
      </c>
      <c r="D138" s="51">
        <v>12.857534246575343</v>
      </c>
      <c r="E138" s="35">
        <v>0</v>
      </c>
      <c r="F138" s="32">
        <v>0</v>
      </c>
      <c r="G138" s="35">
        <v>1816.7707977600001</v>
      </c>
      <c r="H138" s="32">
        <v>6.4555324332253071E-3</v>
      </c>
      <c r="I138" s="35">
        <v>17486.418928440002</v>
      </c>
      <c r="J138" s="32">
        <v>5.4533073995105437E-3</v>
      </c>
      <c r="K138" s="35">
        <v>0</v>
      </c>
      <c r="L138" s="32">
        <v>0</v>
      </c>
      <c r="M138" s="35">
        <v>19303.189726200002</v>
      </c>
      <c r="N138" s="32">
        <v>4.7765970879069877E-3</v>
      </c>
    </row>
    <row r="139" spans="1:14" x14ac:dyDescent="0.25">
      <c r="A139" s="30" t="s">
        <v>133</v>
      </c>
      <c r="B139" s="49"/>
      <c r="C139" s="50"/>
      <c r="D139" s="51"/>
      <c r="E139" s="35">
        <v>0</v>
      </c>
      <c r="F139" s="32">
        <v>0</v>
      </c>
      <c r="G139" s="35">
        <v>118.00999926189999</v>
      </c>
      <c r="H139" s="32">
        <v>4.1932497958431405E-4</v>
      </c>
      <c r="I139" s="35">
        <v>712.10605268950007</v>
      </c>
      <c r="J139" s="32">
        <v>2.2207710007747915E-4</v>
      </c>
      <c r="K139" s="35">
        <v>101.1514279388</v>
      </c>
      <c r="L139" s="32">
        <v>1.9028527378140946E-4</v>
      </c>
      <c r="M139" s="35">
        <v>931.26747989020009</v>
      </c>
      <c r="N139" s="32">
        <v>2.3044323739243965E-4</v>
      </c>
    </row>
    <row r="140" spans="1:14" x14ac:dyDescent="0.25">
      <c r="A140" s="33" t="s">
        <v>301</v>
      </c>
      <c r="B140" s="49" t="s">
        <v>354</v>
      </c>
      <c r="C140" s="50">
        <v>6.25</v>
      </c>
      <c r="D140" s="51">
        <v>0.56438356164383596</v>
      </c>
      <c r="E140" s="35">
        <v>0</v>
      </c>
      <c r="F140" s="32">
        <v>0</v>
      </c>
      <c r="G140" s="35">
        <v>118.00999926189999</v>
      </c>
      <c r="H140" s="32">
        <v>4.1932497958431405E-4</v>
      </c>
      <c r="I140" s="35">
        <v>712.10605268950007</v>
      </c>
      <c r="J140" s="32">
        <v>2.2207710007747915E-4</v>
      </c>
      <c r="K140" s="35">
        <v>101.1514279388</v>
      </c>
      <c r="L140" s="32">
        <v>1.9028527378140946E-4</v>
      </c>
      <c r="M140" s="35">
        <v>931.26747989020009</v>
      </c>
      <c r="N140" s="32">
        <v>2.3044323739243965E-4</v>
      </c>
    </row>
    <row r="141" spans="1:14" x14ac:dyDescent="0.25">
      <c r="A141" s="29"/>
      <c r="B141" s="49"/>
      <c r="C141" s="50"/>
      <c r="D141" s="51"/>
      <c r="E141" s="34">
        <v>0</v>
      </c>
      <c r="F141" s="28">
        <v>0</v>
      </c>
      <c r="G141" s="34">
        <v>3231.6694161270002</v>
      </c>
      <c r="H141" s="28">
        <v>1.1483092283843548E-2</v>
      </c>
      <c r="I141" s="34">
        <v>20266.934359949202</v>
      </c>
      <c r="J141" s="28">
        <v>6.3204377959144176E-3</v>
      </c>
      <c r="K141" s="34">
        <v>1607.1004663982999</v>
      </c>
      <c r="L141" s="28">
        <v>3.0232648067791503E-3</v>
      </c>
      <c r="M141" s="34">
        <v>25105.704242474501</v>
      </c>
      <c r="N141" s="28">
        <v>6.2124361556521396E-3</v>
      </c>
    </row>
    <row r="142" spans="1:14" x14ac:dyDescent="0.25">
      <c r="A142" s="30" t="s">
        <v>131</v>
      </c>
      <c r="B142" s="49"/>
      <c r="C142" s="50"/>
      <c r="D142" s="51"/>
      <c r="E142" s="35">
        <v>0</v>
      </c>
      <c r="F142" s="32">
        <v>0</v>
      </c>
      <c r="G142" s="35">
        <v>3231.6694161270002</v>
      </c>
      <c r="H142" s="32">
        <v>1.1483092283843548E-2</v>
      </c>
      <c r="I142" s="35">
        <v>20266.934359949202</v>
      </c>
      <c r="J142" s="32">
        <v>6.3204377959144176E-3</v>
      </c>
      <c r="K142" s="35">
        <v>1607.1004663982999</v>
      </c>
      <c r="L142" s="32">
        <v>3.0232648067791503E-3</v>
      </c>
      <c r="M142" s="35">
        <v>25105.704242474501</v>
      </c>
      <c r="N142" s="32">
        <v>6.2124361556521396E-3</v>
      </c>
    </row>
    <row r="143" spans="1:14" x14ac:dyDescent="0.25">
      <c r="A143" s="33" t="s">
        <v>302</v>
      </c>
      <c r="B143" s="49" t="s">
        <v>354</v>
      </c>
      <c r="C143" s="50">
        <v>7.75</v>
      </c>
      <c r="D143" s="51">
        <v>3.3561643835616439</v>
      </c>
      <c r="E143" s="35">
        <v>0</v>
      </c>
      <c r="F143" s="32">
        <v>0</v>
      </c>
      <c r="G143" s="35">
        <v>3231.6694161270002</v>
      </c>
      <c r="H143" s="32">
        <v>1.1483092283843548E-2</v>
      </c>
      <c r="I143" s="35">
        <v>20266.934359949202</v>
      </c>
      <c r="J143" s="32">
        <v>6.3204377959144176E-3</v>
      </c>
      <c r="K143" s="35">
        <v>1607.1004663982999</v>
      </c>
      <c r="L143" s="32">
        <v>3.0232648067791503E-3</v>
      </c>
      <c r="M143" s="35">
        <v>25105.704242474501</v>
      </c>
      <c r="N143" s="32">
        <v>6.2124361556521396E-3</v>
      </c>
    </row>
    <row r="144" spans="1:14" x14ac:dyDescent="0.25">
      <c r="A144" s="26" t="s">
        <v>303</v>
      </c>
      <c r="B144" s="49"/>
      <c r="C144" s="50"/>
      <c r="D144" s="51"/>
      <c r="E144" s="34">
        <v>0</v>
      </c>
      <c r="F144" s="28">
        <v>0</v>
      </c>
      <c r="G144" s="34">
        <v>1376.9098420774999</v>
      </c>
      <c r="H144" s="28">
        <v>4.8925743159884579E-3</v>
      </c>
      <c r="I144" s="34">
        <v>17921.094440258999</v>
      </c>
      <c r="J144" s="28">
        <v>5.5888651254628434E-3</v>
      </c>
      <c r="K144" s="34">
        <v>1245.8830313030001</v>
      </c>
      <c r="L144" s="28">
        <v>2.3437453977865831E-3</v>
      </c>
      <c r="M144" s="34">
        <v>20543.887313639501</v>
      </c>
      <c r="N144" s="28">
        <v>5.0836091707387194E-3</v>
      </c>
    </row>
    <row r="145" spans="1:14" x14ac:dyDescent="0.25">
      <c r="A145" s="29"/>
      <c r="B145" s="49"/>
      <c r="C145" s="50"/>
      <c r="D145" s="51"/>
      <c r="E145" s="34">
        <v>0</v>
      </c>
      <c r="F145" s="28">
        <v>0</v>
      </c>
      <c r="G145" s="34">
        <v>1376.9098420774999</v>
      </c>
      <c r="H145" s="28">
        <v>4.8925743159884579E-3</v>
      </c>
      <c r="I145" s="34">
        <v>17921.094440258999</v>
      </c>
      <c r="J145" s="28">
        <v>5.5888651254628434E-3</v>
      </c>
      <c r="K145" s="34">
        <v>1245.8830313030001</v>
      </c>
      <c r="L145" s="28">
        <v>2.3437453977865831E-3</v>
      </c>
      <c r="M145" s="34">
        <v>20543.887313639501</v>
      </c>
      <c r="N145" s="28">
        <v>5.0836091707387194E-3</v>
      </c>
    </row>
    <row r="146" spans="1:14" x14ac:dyDescent="0.25">
      <c r="A146" s="30" t="s">
        <v>127</v>
      </c>
      <c r="B146" s="49"/>
      <c r="C146" s="50"/>
      <c r="D146" s="51"/>
      <c r="E146" s="35">
        <v>0</v>
      </c>
      <c r="F146" s="32">
        <v>0</v>
      </c>
      <c r="G146" s="35">
        <v>834.05144522749993</v>
      </c>
      <c r="H146" s="32">
        <v>2.9636353481039602E-3</v>
      </c>
      <c r="I146" s="35">
        <v>12161.3668496805</v>
      </c>
      <c r="J146" s="32">
        <v>3.7926388530965735E-3</v>
      </c>
      <c r="K146" s="35">
        <v>703.02463445300009</v>
      </c>
      <c r="L146" s="32">
        <v>1.3225244345824057E-3</v>
      </c>
      <c r="M146" s="35">
        <v>13698.442929361001</v>
      </c>
      <c r="N146" s="32">
        <v>3.3896958758290493E-3</v>
      </c>
    </row>
    <row r="147" spans="1:14" x14ac:dyDescent="0.25">
      <c r="A147" s="33" t="s">
        <v>304</v>
      </c>
      <c r="B147" s="49" t="s">
        <v>352</v>
      </c>
      <c r="C147" s="50">
        <v>6.75</v>
      </c>
      <c r="D147" s="51">
        <v>3.6575342465752998</v>
      </c>
      <c r="E147" s="35">
        <v>0</v>
      </c>
      <c r="F147" s="32">
        <v>0</v>
      </c>
      <c r="G147" s="35">
        <v>393.08043232349996</v>
      </c>
      <c r="H147" s="32">
        <v>1.3967328640790908E-3</v>
      </c>
      <c r="I147" s="35">
        <v>5546.8016561204995</v>
      </c>
      <c r="J147" s="32">
        <v>1.72982327820953E-3</v>
      </c>
      <c r="K147" s="35">
        <v>262.05362154900001</v>
      </c>
      <c r="L147" s="32">
        <v>4.9297321983463537E-4</v>
      </c>
      <c r="M147" s="35">
        <v>6201.9357099929994</v>
      </c>
      <c r="N147" s="32">
        <v>1.5346763137042785E-3</v>
      </c>
    </row>
    <row r="148" spans="1:14" x14ac:dyDescent="0.25">
      <c r="A148" s="33" t="s">
        <v>305</v>
      </c>
      <c r="B148" s="49" t="s">
        <v>352</v>
      </c>
      <c r="C148" s="50">
        <v>8.375</v>
      </c>
      <c r="D148" s="51">
        <v>9.572627397263</v>
      </c>
      <c r="E148" s="35">
        <v>0</v>
      </c>
      <c r="F148" s="32">
        <v>0</v>
      </c>
      <c r="G148" s="35">
        <v>440.97101290400002</v>
      </c>
      <c r="H148" s="32">
        <v>1.5669024840248695E-3</v>
      </c>
      <c r="I148" s="35">
        <v>6614.5651935599999</v>
      </c>
      <c r="J148" s="32">
        <v>2.0628155748870433E-3</v>
      </c>
      <c r="K148" s="35">
        <v>440.97101290400002</v>
      </c>
      <c r="L148" s="32">
        <v>8.2955121474777033E-4</v>
      </c>
      <c r="M148" s="35">
        <v>7496.5072193680007</v>
      </c>
      <c r="N148" s="32">
        <v>1.8550195621247708E-3</v>
      </c>
    </row>
    <row r="149" spans="1:14" x14ac:dyDescent="0.25">
      <c r="A149" s="30" t="s">
        <v>129</v>
      </c>
      <c r="B149" s="49"/>
      <c r="C149" s="50"/>
      <c r="D149" s="51"/>
      <c r="E149" s="35">
        <v>0</v>
      </c>
      <c r="F149" s="32">
        <v>0</v>
      </c>
      <c r="G149" s="35">
        <v>542.85839684999996</v>
      </c>
      <c r="H149" s="32">
        <v>1.9289389678844976E-3</v>
      </c>
      <c r="I149" s="35">
        <v>5759.7275905785</v>
      </c>
      <c r="J149" s="32">
        <v>1.7962262723662701E-3</v>
      </c>
      <c r="K149" s="35">
        <v>542.85839684999996</v>
      </c>
      <c r="L149" s="32">
        <v>1.0212209632041774E-3</v>
      </c>
      <c r="M149" s="35">
        <v>6845.4443842784995</v>
      </c>
      <c r="N149" s="32">
        <v>1.6939132949096694E-3</v>
      </c>
    </row>
    <row r="150" spans="1:14" x14ac:dyDescent="0.25">
      <c r="A150" s="33" t="s">
        <v>306</v>
      </c>
      <c r="B150" s="49" t="s">
        <v>352</v>
      </c>
      <c r="C150" s="50">
        <v>8.375</v>
      </c>
      <c r="D150" s="51">
        <v>19.1369863137</v>
      </c>
      <c r="E150" s="35">
        <v>0</v>
      </c>
      <c r="F150" s="32">
        <v>0</v>
      </c>
      <c r="G150" s="35">
        <v>542.85839684999996</v>
      </c>
      <c r="H150" s="32">
        <v>1.9289389678844976E-3</v>
      </c>
      <c r="I150" s="35">
        <v>5759.7275905785</v>
      </c>
      <c r="J150" s="32">
        <v>1.7962262723662701E-3</v>
      </c>
      <c r="K150" s="35">
        <v>542.85839684999996</v>
      </c>
      <c r="L150" s="32">
        <v>1.0212209632041774E-3</v>
      </c>
      <c r="M150" s="35">
        <v>6845.4443842784995</v>
      </c>
      <c r="N150" s="32">
        <v>1.6939132949096694E-3</v>
      </c>
    </row>
    <row r="151" spans="1:14" x14ac:dyDescent="0.25">
      <c r="A151" s="26" t="s">
        <v>195</v>
      </c>
      <c r="B151" s="49"/>
      <c r="C151" s="50"/>
      <c r="D151" s="51"/>
      <c r="E151" s="34">
        <v>0</v>
      </c>
      <c r="F151" s="28">
        <v>0</v>
      </c>
      <c r="G151" s="34">
        <v>1795.9240800972002</v>
      </c>
      <c r="H151" s="28">
        <v>6.3814577826615589E-3</v>
      </c>
      <c r="I151" s="34">
        <v>9827.4420891439986</v>
      </c>
      <c r="J151" s="28">
        <v>3.0647820392675092E-3</v>
      </c>
      <c r="K151" s="34">
        <v>1077.5544480582998</v>
      </c>
      <c r="L151" s="28">
        <v>2.0270869857339719E-3</v>
      </c>
      <c r="M151" s="34">
        <v>12700.9206172995</v>
      </c>
      <c r="N151" s="28">
        <v>3.1428578019925763E-3</v>
      </c>
    </row>
    <row r="152" spans="1:14" x14ac:dyDescent="0.25">
      <c r="A152" s="29"/>
      <c r="B152" s="49"/>
      <c r="C152" s="50"/>
      <c r="D152" s="51"/>
      <c r="E152" s="34">
        <v>0</v>
      </c>
      <c r="F152" s="28">
        <v>0</v>
      </c>
      <c r="G152" s="34">
        <v>1795.9240800972002</v>
      </c>
      <c r="H152" s="28">
        <v>6.3814577826615589E-3</v>
      </c>
      <c r="I152" s="34">
        <v>9827.4420891439986</v>
      </c>
      <c r="J152" s="28">
        <v>3.0647820392675092E-3</v>
      </c>
      <c r="K152" s="34">
        <v>1077.5544480582998</v>
      </c>
      <c r="L152" s="28">
        <v>2.0270869857339719E-3</v>
      </c>
      <c r="M152" s="34">
        <v>12700.9206172995</v>
      </c>
      <c r="N152" s="28">
        <v>3.1428578019925763E-3</v>
      </c>
    </row>
    <row r="153" spans="1:14" x14ac:dyDescent="0.25">
      <c r="A153" s="30" t="s">
        <v>126</v>
      </c>
      <c r="B153" s="49"/>
      <c r="C153" s="50"/>
      <c r="D153" s="51"/>
      <c r="E153" s="35">
        <v>0</v>
      </c>
      <c r="F153" s="32">
        <v>0</v>
      </c>
      <c r="G153" s="35">
        <v>1795.9240800972002</v>
      </c>
      <c r="H153" s="32">
        <v>6.3814577826615589E-3</v>
      </c>
      <c r="I153" s="35">
        <v>7600.3507069712996</v>
      </c>
      <c r="J153" s="32">
        <v>2.3702422387806396E-3</v>
      </c>
      <c r="K153" s="35">
        <v>1077.5544480582998</v>
      </c>
      <c r="L153" s="32">
        <v>2.0270869857339719E-3</v>
      </c>
      <c r="M153" s="35">
        <v>10473.829235126799</v>
      </c>
      <c r="N153" s="32">
        <v>2.5917614100760553E-3</v>
      </c>
    </row>
    <row r="154" spans="1:14" x14ac:dyDescent="0.25">
      <c r="A154" s="33" t="s">
        <v>307</v>
      </c>
      <c r="B154" s="49" t="s">
        <v>354</v>
      </c>
      <c r="C154" s="50">
        <v>6.25</v>
      </c>
      <c r="D154" s="51">
        <v>6.6195894195899996</v>
      </c>
      <c r="E154" s="35">
        <v>0</v>
      </c>
      <c r="F154" s="32">
        <v>0</v>
      </c>
      <c r="G154" s="35">
        <v>1795.9240800972002</v>
      </c>
      <c r="H154" s="32">
        <v>6.3814577826615589E-3</v>
      </c>
      <c r="I154" s="35">
        <v>7600.3507069712996</v>
      </c>
      <c r="J154" s="32">
        <v>2.3702422387806396E-3</v>
      </c>
      <c r="K154" s="35">
        <v>1077.5544480582998</v>
      </c>
      <c r="L154" s="32">
        <v>2.0270869857339719E-3</v>
      </c>
      <c r="M154" s="35">
        <v>10473.829235126799</v>
      </c>
      <c r="N154" s="32">
        <v>2.5917614100760553E-3</v>
      </c>
    </row>
    <row r="155" spans="1:14" x14ac:dyDescent="0.25">
      <c r="A155" s="30" t="s">
        <v>177</v>
      </c>
      <c r="B155" s="49"/>
      <c r="C155" s="50"/>
      <c r="D155" s="51"/>
      <c r="E155" s="35">
        <v>0</v>
      </c>
      <c r="F155" s="32">
        <v>0</v>
      </c>
      <c r="G155" s="35">
        <v>0</v>
      </c>
      <c r="H155" s="32">
        <v>0</v>
      </c>
      <c r="I155" s="35">
        <v>2227.0913821726999</v>
      </c>
      <c r="J155" s="32">
        <v>6.9453980048687013E-4</v>
      </c>
      <c r="K155" s="35">
        <v>0</v>
      </c>
      <c r="L155" s="32">
        <v>0</v>
      </c>
      <c r="M155" s="35">
        <v>2227.0913821726999</v>
      </c>
      <c r="N155" s="32">
        <v>5.5109639191652045E-4</v>
      </c>
    </row>
    <row r="156" spans="1:14" x14ac:dyDescent="0.25">
      <c r="A156" s="33" t="s">
        <v>308</v>
      </c>
      <c r="B156" s="49" t="s">
        <v>354</v>
      </c>
      <c r="C156" s="50">
        <v>7.75</v>
      </c>
      <c r="D156" s="51">
        <v>3.5698631369862999</v>
      </c>
      <c r="E156" s="35">
        <v>0</v>
      </c>
      <c r="F156" s="32">
        <v>0</v>
      </c>
      <c r="G156" s="35">
        <v>0</v>
      </c>
      <c r="H156" s="32">
        <v>0</v>
      </c>
      <c r="I156" s="35">
        <v>2227.0913821726999</v>
      </c>
      <c r="J156" s="32">
        <v>6.9453980048687013E-4</v>
      </c>
      <c r="K156" s="35">
        <v>0</v>
      </c>
      <c r="L156" s="32">
        <v>0</v>
      </c>
      <c r="M156" s="35">
        <v>2227.0913821726999</v>
      </c>
      <c r="N156" s="32">
        <v>5.5109639191652045E-4</v>
      </c>
    </row>
    <row r="157" spans="1:14" x14ac:dyDescent="0.25">
      <c r="A157" s="26" t="s">
        <v>200</v>
      </c>
      <c r="B157" s="49"/>
      <c r="C157" s="50"/>
      <c r="D157" s="51"/>
      <c r="E157" s="34">
        <v>0</v>
      </c>
      <c r="F157" s="28">
        <v>0</v>
      </c>
      <c r="G157" s="34">
        <v>15240.9881776312</v>
      </c>
      <c r="H157" s="28">
        <v>5.4155809646660266E-2</v>
      </c>
      <c r="I157" s="34">
        <v>59374.857798448997</v>
      </c>
      <c r="J157" s="28">
        <v>1.8516618680029195E-2</v>
      </c>
      <c r="K157" s="34">
        <v>3293.3388768</v>
      </c>
      <c r="L157" s="28">
        <v>6.1954032938220729E-3</v>
      </c>
      <c r="M157" s="34">
        <v>77909.184852880207</v>
      </c>
      <c r="N157" s="28">
        <v>1.9278719774710202E-2</v>
      </c>
    </row>
    <row r="158" spans="1:14" x14ac:dyDescent="0.25">
      <c r="A158" s="29"/>
      <c r="B158" s="49"/>
      <c r="C158" s="50"/>
      <c r="D158" s="51"/>
      <c r="E158" s="34">
        <v>0</v>
      </c>
      <c r="F158" s="28">
        <v>0</v>
      </c>
      <c r="G158" s="34">
        <v>15240.9881776312</v>
      </c>
      <c r="H158" s="28">
        <v>5.4155809646660266E-2</v>
      </c>
      <c r="I158" s="34">
        <v>59374.857798448997</v>
      </c>
      <c r="J158" s="28">
        <v>1.8516618680029195E-2</v>
      </c>
      <c r="K158" s="34">
        <v>3293.3388768</v>
      </c>
      <c r="L158" s="28">
        <v>6.1954032938220729E-3</v>
      </c>
      <c r="M158" s="34">
        <v>77909.184852880207</v>
      </c>
      <c r="N158" s="28">
        <v>1.9278719774710202E-2</v>
      </c>
    </row>
    <row r="159" spans="1:14" x14ac:dyDescent="0.25">
      <c r="A159" s="30" t="s">
        <v>100</v>
      </c>
      <c r="B159" s="49"/>
      <c r="C159" s="50"/>
      <c r="D159" s="51"/>
      <c r="E159" s="35">
        <v>0</v>
      </c>
      <c r="F159" s="32">
        <v>0</v>
      </c>
      <c r="G159" s="35">
        <v>4382.6126347312002</v>
      </c>
      <c r="H159" s="32">
        <v>1.5572739302422306E-2</v>
      </c>
      <c r="I159" s="35">
        <v>20171.802189701</v>
      </c>
      <c r="J159" s="32">
        <v>6.2907699165121768E-3</v>
      </c>
      <c r="K159" s="35">
        <v>1116.6006419999999</v>
      </c>
      <c r="L159" s="32">
        <v>2.1005403798750187E-3</v>
      </c>
      <c r="M159" s="35">
        <v>25671.0154664322</v>
      </c>
      <c r="N159" s="32">
        <v>6.3523230854507125E-3</v>
      </c>
    </row>
    <row r="160" spans="1:14" x14ac:dyDescent="0.25">
      <c r="A160" s="33" t="s">
        <v>309</v>
      </c>
      <c r="B160" s="49" t="s">
        <v>352</v>
      </c>
      <c r="C160" s="50">
        <v>6.875</v>
      </c>
      <c r="D160" s="51">
        <v>9.2739726273973009</v>
      </c>
      <c r="E160" s="35">
        <v>0</v>
      </c>
      <c r="F160" s="32">
        <v>0</v>
      </c>
      <c r="G160" s="35">
        <v>1147.4552846412</v>
      </c>
      <c r="H160" s="32">
        <v>4.0772533413736562E-3</v>
      </c>
      <c r="I160" s="35">
        <v>4455.1432882548006</v>
      </c>
      <c r="J160" s="32">
        <v>1.3893791495642196E-3</v>
      </c>
      <c r="K160" s="35">
        <v>0</v>
      </c>
      <c r="L160" s="32">
        <v>0</v>
      </c>
      <c r="M160" s="35">
        <v>5602.5985728960004</v>
      </c>
      <c r="N160" s="32">
        <v>1.3863696315269591E-3</v>
      </c>
    </row>
    <row r="161" spans="1:14" x14ac:dyDescent="0.25">
      <c r="A161" s="33" t="s">
        <v>310</v>
      </c>
      <c r="B161" s="49" t="s">
        <v>354</v>
      </c>
      <c r="C161" s="50">
        <v>5.25</v>
      </c>
      <c r="D161" s="51">
        <v>12.49315684932</v>
      </c>
      <c r="E161" s="35">
        <v>0</v>
      </c>
      <c r="F161" s="32">
        <v>0</v>
      </c>
      <c r="G161" s="35">
        <v>2093.6262037500001</v>
      </c>
      <c r="H161" s="32">
        <v>7.4392828627708541E-3</v>
      </c>
      <c r="I161" s="35">
        <v>14575.127755106199</v>
      </c>
      <c r="J161" s="32">
        <v>4.5453933341641009E-3</v>
      </c>
      <c r="K161" s="35">
        <v>1116.6006419999999</v>
      </c>
      <c r="L161" s="32">
        <v>2.1005403798750187E-3</v>
      </c>
      <c r="M161" s="35">
        <v>17785.354600856201</v>
      </c>
      <c r="N161" s="32">
        <v>4.4010069941205878E-3</v>
      </c>
    </row>
    <row r="162" spans="1:14" x14ac:dyDescent="0.25">
      <c r="A162" s="33" t="s">
        <v>311</v>
      </c>
      <c r="B162" s="49" t="s">
        <v>352</v>
      </c>
      <c r="C162" s="50">
        <v>7.84375</v>
      </c>
      <c r="D162" s="51">
        <v>29.493156849315</v>
      </c>
      <c r="E162" s="35">
        <v>0</v>
      </c>
      <c r="F162" s="32">
        <v>0</v>
      </c>
      <c r="G162" s="35">
        <v>1141.5311463400001</v>
      </c>
      <c r="H162" s="32">
        <v>4.056203098277796E-3</v>
      </c>
      <c r="I162" s="35">
        <v>1141.5311463400001</v>
      </c>
      <c r="J162" s="32">
        <v>3.5599743278385654E-4</v>
      </c>
      <c r="K162" s="35">
        <v>0</v>
      </c>
      <c r="L162" s="32">
        <v>0</v>
      </c>
      <c r="M162" s="35">
        <v>2283.0622926800002</v>
      </c>
      <c r="N162" s="32">
        <v>5.6494645980316623E-4</v>
      </c>
    </row>
    <row r="163" spans="1:14" x14ac:dyDescent="0.25">
      <c r="A163" s="30" t="s">
        <v>103</v>
      </c>
      <c r="B163" s="49"/>
      <c r="C163" s="50"/>
      <c r="D163" s="51"/>
      <c r="E163" s="35">
        <v>0</v>
      </c>
      <c r="F163" s="32">
        <v>0</v>
      </c>
      <c r="G163" s="35">
        <v>10858.375542899999</v>
      </c>
      <c r="H163" s="32">
        <v>3.8583070344237962E-2</v>
      </c>
      <c r="I163" s="35">
        <v>39203.055608748</v>
      </c>
      <c r="J163" s="32">
        <v>1.222584876351702E-2</v>
      </c>
      <c r="K163" s="35">
        <v>2176.7382348000001</v>
      </c>
      <c r="L163" s="32">
        <v>4.0948629139470538E-3</v>
      </c>
      <c r="M163" s="35">
        <v>52238.169386448004</v>
      </c>
      <c r="N163" s="32">
        <v>1.2926396689259489E-2</v>
      </c>
    </row>
    <row r="164" spans="1:14" x14ac:dyDescent="0.25">
      <c r="A164" s="33" t="s">
        <v>312</v>
      </c>
      <c r="B164" s="49" t="s">
        <v>354</v>
      </c>
      <c r="C164" s="50">
        <v>3.375</v>
      </c>
      <c r="D164" s="51">
        <v>1.7561643835616438</v>
      </c>
      <c r="E164" s="35">
        <v>0</v>
      </c>
      <c r="F164" s="32">
        <v>0</v>
      </c>
      <c r="G164" s="35">
        <v>1607.2380449999998</v>
      </c>
      <c r="H164" s="32">
        <v>5.7109996154736603E-3</v>
      </c>
      <c r="I164" s="35">
        <v>0</v>
      </c>
      <c r="J164" s="32">
        <v>0</v>
      </c>
      <c r="K164" s="35">
        <v>0</v>
      </c>
      <c r="L164" s="32">
        <v>0</v>
      </c>
      <c r="M164" s="35">
        <v>1607.2380449999998</v>
      </c>
      <c r="N164" s="32">
        <v>3.9771295180817914E-4</v>
      </c>
    </row>
    <row r="165" spans="1:14" x14ac:dyDescent="0.25">
      <c r="A165" s="33" t="s">
        <v>313</v>
      </c>
      <c r="B165" s="49" t="s">
        <v>352</v>
      </c>
      <c r="C165" s="50">
        <v>7</v>
      </c>
      <c r="D165" s="51">
        <v>6.6313698631370004</v>
      </c>
      <c r="E165" s="35">
        <v>0</v>
      </c>
      <c r="F165" s="32">
        <v>0</v>
      </c>
      <c r="G165" s="35">
        <v>9251.1374978999993</v>
      </c>
      <c r="H165" s="32">
        <v>3.2872070728764302E-2</v>
      </c>
      <c r="I165" s="35">
        <v>39203.055608748</v>
      </c>
      <c r="J165" s="32">
        <v>1.222584876351702E-2</v>
      </c>
      <c r="K165" s="35">
        <v>2176.7382348000001</v>
      </c>
      <c r="L165" s="32">
        <v>4.0948629139470538E-3</v>
      </c>
      <c r="M165" s="35">
        <v>50630.931341448006</v>
      </c>
      <c r="N165" s="32">
        <v>1.2528683737451311E-2</v>
      </c>
    </row>
    <row r="166" spans="1:14" x14ac:dyDescent="0.25">
      <c r="A166" s="26" t="s">
        <v>209</v>
      </c>
      <c r="B166" s="49"/>
      <c r="C166" s="50"/>
      <c r="D166" s="51"/>
      <c r="E166" s="34">
        <v>0</v>
      </c>
      <c r="F166" s="28">
        <v>0</v>
      </c>
      <c r="G166" s="34">
        <v>4974.2961768580999</v>
      </c>
      <c r="H166" s="28">
        <v>1.7675168679377989E-2</v>
      </c>
      <c r="I166" s="34">
        <v>52620.480133400299</v>
      </c>
      <c r="J166" s="28">
        <v>1.6410201245411274E-2</v>
      </c>
      <c r="K166" s="34">
        <v>7789.4508940263004</v>
      </c>
      <c r="L166" s="28">
        <v>1.4653453996452039E-2</v>
      </c>
      <c r="M166" s="34">
        <v>65384.227204284703</v>
      </c>
      <c r="N166" s="28">
        <v>1.6179404217072722E-2</v>
      </c>
    </row>
    <row r="167" spans="1:14" x14ac:dyDescent="0.25">
      <c r="A167" s="29"/>
      <c r="B167" s="49"/>
      <c r="C167" s="50"/>
      <c r="D167" s="51"/>
      <c r="E167" s="34">
        <v>0</v>
      </c>
      <c r="F167" s="28">
        <v>0</v>
      </c>
      <c r="G167" s="34">
        <v>4974.2961768580999</v>
      </c>
      <c r="H167" s="28">
        <v>1.7675168679377989E-2</v>
      </c>
      <c r="I167" s="34">
        <v>52620.480133400299</v>
      </c>
      <c r="J167" s="28">
        <v>1.6410201245411274E-2</v>
      </c>
      <c r="K167" s="34">
        <v>7789.4508940263004</v>
      </c>
      <c r="L167" s="28">
        <v>1.4653453996452039E-2</v>
      </c>
      <c r="M167" s="34">
        <v>65384.227204284703</v>
      </c>
      <c r="N167" s="28">
        <v>1.6179404217072722E-2</v>
      </c>
    </row>
    <row r="168" spans="1:14" x14ac:dyDescent="0.25">
      <c r="A168" s="30" t="s">
        <v>109</v>
      </c>
      <c r="B168" s="49"/>
      <c r="C168" s="50"/>
      <c r="D168" s="51"/>
      <c r="E168" s="35">
        <v>0</v>
      </c>
      <c r="F168" s="32">
        <v>0</v>
      </c>
      <c r="G168" s="35">
        <v>2371.2197355701001</v>
      </c>
      <c r="H168" s="32">
        <v>8.4256560751362741E-3</v>
      </c>
      <c r="I168" s="35">
        <v>34329.262222134304</v>
      </c>
      <c r="J168" s="32">
        <v>1.070590956683685E-2</v>
      </c>
      <c r="K168" s="35">
        <v>3091.3982206402998</v>
      </c>
      <c r="L168" s="32">
        <v>5.8155141135309623E-3</v>
      </c>
      <c r="M168" s="35">
        <v>39791.880178344705</v>
      </c>
      <c r="N168" s="32">
        <v>9.8465477301010792E-3</v>
      </c>
    </row>
    <row r="169" spans="1:14" x14ac:dyDescent="0.25">
      <c r="A169" s="33" t="s">
        <v>314</v>
      </c>
      <c r="B169" s="49" t="s">
        <v>354</v>
      </c>
      <c r="C169" s="50">
        <v>7.9375</v>
      </c>
      <c r="D169" s="51">
        <v>13.487671232876712</v>
      </c>
      <c r="E169" s="35">
        <v>0</v>
      </c>
      <c r="F169" s="32">
        <v>0</v>
      </c>
      <c r="G169" s="35">
        <v>1270.5255685700999</v>
      </c>
      <c r="H169" s="32">
        <v>4.5145590325752242E-3</v>
      </c>
      <c r="I169" s="35">
        <v>17587.703942064301</v>
      </c>
      <c r="J169" s="32">
        <v>5.4848941021119896E-3</v>
      </c>
      <c r="K169" s="35">
        <v>2541.0511371402999</v>
      </c>
      <c r="L169" s="32">
        <v>4.7802054916698993E-3</v>
      </c>
      <c r="M169" s="35">
        <v>21399.280647774704</v>
      </c>
      <c r="N169" s="32">
        <v>5.2952772611838724E-3</v>
      </c>
    </row>
    <row r="170" spans="1:14" x14ac:dyDescent="0.25">
      <c r="A170" s="33" t="s">
        <v>315</v>
      </c>
      <c r="B170" s="49" t="s">
        <v>352</v>
      </c>
      <c r="C170" s="50">
        <v>7.75</v>
      </c>
      <c r="D170" s="51">
        <v>14.684931568490001</v>
      </c>
      <c r="E170" s="35">
        <v>0</v>
      </c>
      <c r="F170" s="32">
        <v>0</v>
      </c>
      <c r="G170" s="35">
        <v>1100.6941669999999</v>
      </c>
      <c r="H170" s="32">
        <v>3.9110970425610481E-3</v>
      </c>
      <c r="I170" s="35">
        <v>16741.558280069999</v>
      </c>
      <c r="J170" s="32">
        <v>5.2210154647248591E-3</v>
      </c>
      <c r="K170" s="35">
        <v>550.34708349999994</v>
      </c>
      <c r="L170" s="32">
        <v>1.0353086218610635E-3</v>
      </c>
      <c r="M170" s="35">
        <v>18392.599530570002</v>
      </c>
      <c r="N170" s="32">
        <v>4.5512704689172076E-3</v>
      </c>
    </row>
    <row r="171" spans="1:14" x14ac:dyDescent="0.25">
      <c r="A171" s="30" t="s">
        <v>113</v>
      </c>
      <c r="B171" s="49"/>
      <c r="C171" s="50"/>
      <c r="D171" s="51"/>
      <c r="E171" s="35">
        <v>0</v>
      </c>
      <c r="F171" s="32">
        <v>0</v>
      </c>
      <c r="G171" s="35">
        <v>438.66573432000001</v>
      </c>
      <c r="H171" s="32">
        <v>1.5587111366711028E-3</v>
      </c>
      <c r="I171" s="35">
        <v>1998.9199938900001</v>
      </c>
      <c r="J171" s="32">
        <v>6.2338236538419611E-4</v>
      </c>
      <c r="K171" s="35">
        <v>530.05442897</v>
      </c>
      <c r="L171" s="32">
        <v>9.9713423913926091E-4</v>
      </c>
      <c r="M171" s="35">
        <v>2967.6401571800002</v>
      </c>
      <c r="N171" s="32">
        <v>7.343460606151509E-4</v>
      </c>
    </row>
    <row r="172" spans="1:14" x14ac:dyDescent="0.25">
      <c r="A172" s="33" t="s">
        <v>316</v>
      </c>
      <c r="B172" s="49" t="s">
        <v>352</v>
      </c>
      <c r="C172" s="50">
        <v>7.75</v>
      </c>
      <c r="D172" s="51">
        <v>3.8356164383561642</v>
      </c>
      <c r="E172" s="35">
        <v>0</v>
      </c>
      <c r="F172" s="32">
        <v>0</v>
      </c>
      <c r="G172" s="35">
        <v>438.66573432000001</v>
      </c>
      <c r="H172" s="32">
        <v>1.5587111366711028E-3</v>
      </c>
      <c r="I172" s="35">
        <v>1998.9199938900001</v>
      </c>
      <c r="J172" s="32">
        <v>6.2338236538419611E-4</v>
      </c>
      <c r="K172" s="35">
        <v>530.05442897</v>
      </c>
      <c r="L172" s="32">
        <v>9.9713423913926091E-4</v>
      </c>
      <c r="M172" s="35">
        <v>2967.6401571800002</v>
      </c>
      <c r="N172" s="32">
        <v>7.343460606151509E-4</v>
      </c>
    </row>
    <row r="173" spans="1:14" x14ac:dyDescent="0.25">
      <c r="A173" s="30" t="s">
        <v>104</v>
      </c>
      <c r="B173" s="49"/>
      <c r="C173" s="50"/>
      <c r="D173" s="51"/>
      <c r="E173" s="35">
        <v>0</v>
      </c>
      <c r="F173" s="32">
        <v>0</v>
      </c>
      <c r="G173" s="35">
        <v>2164.4107069679999</v>
      </c>
      <c r="H173" s="32">
        <v>7.6908014675706122E-3</v>
      </c>
      <c r="I173" s="35">
        <v>16292.297917376</v>
      </c>
      <c r="J173" s="32">
        <v>5.0809093131902322E-3</v>
      </c>
      <c r="K173" s="35">
        <v>4167.9982444160005</v>
      </c>
      <c r="L173" s="32">
        <v>7.8408056437818154E-3</v>
      </c>
      <c r="M173" s="35">
        <v>22624.70686876</v>
      </c>
      <c r="N173" s="32">
        <v>5.5985104263564928E-3</v>
      </c>
    </row>
    <row r="174" spans="1:14" x14ac:dyDescent="0.25">
      <c r="A174" s="33" t="s">
        <v>317</v>
      </c>
      <c r="B174" s="49" t="s">
        <v>352</v>
      </c>
      <c r="C174" s="50">
        <v>7.65625</v>
      </c>
      <c r="D174" s="51">
        <v>12.624657534246575</v>
      </c>
      <c r="E174" s="35">
        <v>0</v>
      </c>
      <c r="F174" s="32">
        <v>0</v>
      </c>
      <c r="G174" s="35">
        <v>463.965529968</v>
      </c>
      <c r="H174" s="32">
        <v>1.6486089110964775E-3</v>
      </c>
      <c r="I174" s="35">
        <v>5825.3449873760001</v>
      </c>
      <c r="J174" s="32">
        <v>1.8166896866855075E-3</v>
      </c>
      <c r="K174" s="35">
        <v>412.413804416</v>
      </c>
      <c r="L174" s="32">
        <v>7.7582961786769821E-4</v>
      </c>
      <c r="M174" s="35">
        <v>6701.7243217599998</v>
      </c>
      <c r="N174" s="32">
        <v>1.6583495957575077E-3</v>
      </c>
    </row>
    <row r="175" spans="1:14" x14ac:dyDescent="0.25">
      <c r="A175" s="33" t="s">
        <v>318</v>
      </c>
      <c r="B175" s="49" t="s">
        <v>354</v>
      </c>
      <c r="C175" s="50">
        <v>5.875</v>
      </c>
      <c r="D175" s="51">
        <v>7.6273972627397004</v>
      </c>
      <c r="E175" s="35">
        <v>0</v>
      </c>
      <c r="F175" s="32">
        <v>0</v>
      </c>
      <c r="G175" s="35">
        <v>1700.4451769999998</v>
      </c>
      <c r="H175" s="32">
        <v>6.0421925564741342E-3</v>
      </c>
      <c r="I175" s="35">
        <v>10466.952929999999</v>
      </c>
      <c r="J175" s="32">
        <v>3.2642196265047245E-3</v>
      </c>
      <c r="K175" s="35">
        <v>3755.5844400000001</v>
      </c>
      <c r="L175" s="32">
        <v>7.0649760259141169E-3</v>
      </c>
      <c r="M175" s="35">
        <v>15922.982547</v>
      </c>
      <c r="N175" s="32">
        <v>3.9401608305989853E-3</v>
      </c>
    </row>
    <row r="176" spans="1:14" x14ac:dyDescent="0.25">
      <c r="A176" s="26" t="s">
        <v>203</v>
      </c>
      <c r="B176" s="49"/>
      <c r="C176" s="50"/>
      <c r="D176" s="51"/>
      <c r="E176" s="34">
        <v>0</v>
      </c>
      <c r="F176" s="28">
        <v>0</v>
      </c>
      <c r="G176" s="34">
        <v>31148.558918281997</v>
      </c>
      <c r="H176" s="28">
        <v>0.11068018739244513</v>
      </c>
      <c r="I176" s="34">
        <v>177009.5960414873</v>
      </c>
      <c r="J176" s="28">
        <v>5.5202139662081755E-2</v>
      </c>
      <c r="K176" s="34">
        <v>9811.6899111008988</v>
      </c>
      <c r="L176" s="28">
        <v>1.8457674192417107E-2</v>
      </c>
      <c r="M176" s="34">
        <v>217969.84487087021</v>
      </c>
      <c r="N176" s="28">
        <v>5.3936895457676083E-2</v>
      </c>
    </row>
    <row r="177" spans="1:14" x14ac:dyDescent="0.25">
      <c r="A177" s="29" t="s">
        <v>204</v>
      </c>
      <c r="B177" s="49"/>
      <c r="C177" s="50"/>
      <c r="D177" s="51"/>
      <c r="E177" s="34">
        <v>0</v>
      </c>
      <c r="F177" s="28">
        <v>0</v>
      </c>
      <c r="G177" s="34">
        <v>24865.8753226767</v>
      </c>
      <c r="H177" s="28">
        <v>8.835592515247026E-2</v>
      </c>
      <c r="I177" s="34">
        <v>144259.69327822322</v>
      </c>
      <c r="J177" s="28">
        <v>4.4988768485111352E-2</v>
      </c>
      <c r="K177" s="34">
        <v>8355.4726231802997</v>
      </c>
      <c r="L177" s="28">
        <v>1.5718249638916534E-2</v>
      </c>
      <c r="M177" s="34">
        <v>177481.0412240802</v>
      </c>
      <c r="N177" s="28">
        <v>4.3917893192491016E-2</v>
      </c>
    </row>
    <row r="178" spans="1:14" x14ac:dyDescent="0.25">
      <c r="A178" s="30" t="s">
        <v>114</v>
      </c>
      <c r="B178" s="49"/>
      <c r="C178" s="50"/>
      <c r="D178" s="51"/>
      <c r="E178" s="35">
        <v>0</v>
      </c>
      <c r="F178" s="32">
        <v>0</v>
      </c>
      <c r="G178" s="35">
        <v>3845.4963656477998</v>
      </c>
      <c r="H178" s="32">
        <v>1.366420383952518E-2</v>
      </c>
      <c r="I178" s="35">
        <v>29303.018157447401</v>
      </c>
      <c r="J178" s="32">
        <v>9.1384271645295456E-3</v>
      </c>
      <c r="K178" s="35">
        <v>0</v>
      </c>
      <c r="L178" s="32">
        <v>0</v>
      </c>
      <c r="M178" s="35">
        <v>33148.514523095204</v>
      </c>
      <c r="N178" s="32">
        <v>8.2026390552722948E-3</v>
      </c>
    </row>
    <row r="179" spans="1:14" x14ac:dyDescent="0.25">
      <c r="A179" s="33" t="s">
        <v>319</v>
      </c>
      <c r="B179" s="49" t="s">
        <v>354</v>
      </c>
      <c r="C179" s="50">
        <v>4.375</v>
      </c>
      <c r="D179" s="51">
        <v>5.8547945254795</v>
      </c>
      <c r="E179" s="35">
        <v>0</v>
      </c>
      <c r="F179" s="32">
        <v>0</v>
      </c>
      <c r="G179" s="35">
        <v>3845.4963656477998</v>
      </c>
      <c r="H179" s="32">
        <v>1.366420383952518E-2</v>
      </c>
      <c r="I179" s="35">
        <v>29303.018157447401</v>
      </c>
      <c r="J179" s="32">
        <v>9.1384271645295456E-3</v>
      </c>
      <c r="K179" s="35">
        <v>0</v>
      </c>
      <c r="L179" s="32">
        <v>0</v>
      </c>
      <c r="M179" s="35">
        <v>33148.514523095204</v>
      </c>
      <c r="N179" s="32">
        <v>8.2026390552722948E-3</v>
      </c>
    </row>
    <row r="180" spans="1:14" x14ac:dyDescent="0.25">
      <c r="A180" s="30" t="s">
        <v>115</v>
      </c>
      <c r="B180" s="49"/>
      <c r="C180" s="50"/>
      <c r="D180" s="51"/>
      <c r="E180" s="35">
        <v>0</v>
      </c>
      <c r="F180" s="32">
        <v>0</v>
      </c>
      <c r="G180" s="35">
        <v>2586.4400237461</v>
      </c>
      <c r="H180" s="32">
        <v>9.1903984148531421E-3</v>
      </c>
      <c r="I180" s="35">
        <v>13040.193418836299</v>
      </c>
      <c r="J180" s="32">
        <v>4.0667093447207458E-3</v>
      </c>
      <c r="K180" s="35">
        <v>1086.6841578839999</v>
      </c>
      <c r="L180" s="32">
        <v>2.0442617243326129E-3</v>
      </c>
      <c r="M180" s="35">
        <v>16713.317600466398</v>
      </c>
      <c r="N180" s="32">
        <v>4.1357301726820967E-3</v>
      </c>
    </row>
    <row r="181" spans="1:14" x14ac:dyDescent="0.25">
      <c r="A181" s="33" t="s">
        <v>320</v>
      </c>
      <c r="B181" s="49" t="s">
        <v>352</v>
      </c>
      <c r="C181" s="50">
        <v>7.4375</v>
      </c>
      <c r="D181" s="51">
        <v>3.1419589411</v>
      </c>
      <c r="E181" s="35">
        <v>0</v>
      </c>
      <c r="F181" s="32">
        <v>0</v>
      </c>
      <c r="G181" s="35">
        <v>5.5183417265000001</v>
      </c>
      <c r="H181" s="32">
        <v>1.9608325957772956E-5</v>
      </c>
      <c r="I181" s="35">
        <v>27.591708632499998</v>
      </c>
      <c r="J181" s="32">
        <v>8.6047388814431523E-6</v>
      </c>
      <c r="K181" s="35">
        <v>0</v>
      </c>
      <c r="L181" s="32">
        <v>0</v>
      </c>
      <c r="M181" s="35">
        <v>33.110050358999999</v>
      </c>
      <c r="N181" s="32">
        <v>8.1931210524545231E-6</v>
      </c>
    </row>
    <row r="182" spans="1:14" x14ac:dyDescent="0.25">
      <c r="A182" s="33" t="s">
        <v>321</v>
      </c>
      <c r="B182" s="49" t="s">
        <v>352</v>
      </c>
      <c r="C182" s="50">
        <v>6.28125</v>
      </c>
      <c r="D182" s="51">
        <v>4.7894195894099996</v>
      </c>
      <c r="E182" s="35">
        <v>0</v>
      </c>
      <c r="F182" s="32">
        <v>0</v>
      </c>
      <c r="G182" s="35">
        <v>0</v>
      </c>
      <c r="H182" s="32">
        <v>0</v>
      </c>
      <c r="I182" s="35">
        <v>565.94871400459999</v>
      </c>
      <c r="J182" s="32">
        <v>1.7649653267800877E-4</v>
      </c>
      <c r="K182" s="35">
        <v>158.67720953399999</v>
      </c>
      <c r="L182" s="32">
        <v>2.9850232344041261E-4</v>
      </c>
      <c r="M182" s="35">
        <v>724.62592353859998</v>
      </c>
      <c r="N182" s="32">
        <v>1.7930954030351149E-4</v>
      </c>
    </row>
    <row r="183" spans="1:14" x14ac:dyDescent="0.25">
      <c r="A183" s="33" t="s">
        <v>322</v>
      </c>
      <c r="B183" s="49" t="s">
        <v>352</v>
      </c>
      <c r="C183" s="50">
        <v>5.5625</v>
      </c>
      <c r="D183" s="51">
        <v>5.1568493156850002</v>
      </c>
      <c r="E183" s="35">
        <v>0</v>
      </c>
      <c r="F183" s="32">
        <v>0</v>
      </c>
      <c r="G183" s="35">
        <v>404.58640571999996</v>
      </c>
      <c r="H183" s="32">
        <v>1.4376170441465566E-3</v>
      </c>
      <c r="I183" s="35">
        <v>0</v>
      </c>
      <c r="J183" s="32">
        <v>0</v>
      </c>
      <c r="K183" s="35">
        <v>0</v>
      </c>
      <c r="L183" s="32">
        <v>0</v>
      </c>
      <c r="M183" s="35">
        <v>404.58640571999996</v>
      </c>
      <c r="N183" s="32">
        <v>1.0011538376716484E-4</v>
      </c>
    </row>
    <row r="184" spans="1:14" x14ac:dyDescent="0.25">
      <c r="A184" s="33" t="s">
        <v>323</v>
      </c>
      <c r="B184" s="49" t="s">
        <v>352</v>
      </c>
      <c r="C184" s="50">
        <v>5.125</v>
      </c>
      <c r="D184" s="51">
        <v>15.583561643835617</v>
      </c>
      <c r="E184" s="35">
        <v>0</v>
      </c>
      <c r="F184" s="32">
        <v>0</v>
      </c>
      <c r="G184" s="35">
        <v>173.97173807679999</v>
      </c>
      <c r="H184" s="32">
        <v>6.1817384944984246E-4</v>
      </c>
      <c r="I184" s="35">
        <v>274.69221801600003</v>
      </c>
      <c r="J184" s="32">
        <v>8.5665401888450254E-5</v>
      </c>
      <c r="K184" s="35">
        <v>0</v>
      </c>
      <c r="L184" s="32">
        <v>0</v>
      </c>
      <c r="M184" s="35">
        <v>448.66395609280005</v>
      </c>
      <c r="N184" s="32">
        <v>1.1102242564672664E-4</v>
      </c>
    </row>
    <row r="185" spans="1:14" x14ac:dyDescent="0.25">
      <c r="A185" s="33" t="s">
        <v>324</v>
      </c>
      <c r="B185" s="49" t="s">
        <v>352</v>
      </c>
      <c r="C185" s="50">
        <v>6.78125</v>
      </c>
      <c r="D185" s="51">
        <v>3.7835616438356166</v>
      </c>
      <c r="E185" s="35">
        <v>0</v>
      </c>
      <c r="F185" s="32">
        <v>0</v>
      </c>
      <c r="G185" s="35">
        <v>32.200385485799998</v>
      </c>
      <c r="H185" s="32">
        <v>1.1441764317339031E-4</v>
      </c>
      <c r="I185" s="35">
        <v>880.14386994520009</v>
      </c>
      <c r="J185" s="32">
        <v>2.7448130450539283E-4</v>
      </c>
      <c r="K185" s="35">
        <v>0</v>
      </c>
      <c r="L185" s="32">
        <v>0</v>
      </c>
      <c r="M185" s="35">
        <v>912.34425543100008</v>
      </c>
      <c r="N185" s="32">
        <v>2.2576066315845481E-4</v>
      </c>
    </row>
    <row r="186" spans="1:14" x14ac:dyDescent="0.25">
      <c r="A186" s="33" t="s">
        <v>325</v>
      </c>
      <c r="B186" s="49" t="s">
        <v>352</v>
      </c>
      <c r="C186" s="50">
        <v>6.34375</v>
      </c>
      <c r="D186" s="51">
        <v>5.9534246575342467</v>
      </c>
      <c r="E186" s="35">
        <v>0</v>
      </c>
      <c r="F186" s="32">
        <v>0</v>
      </c>
      <c r="G186" s="35">
        <v>62.593314462000002</v>
      </c>
      <c r="H186" s="32">
        <v>2.2241285037755807E-4</v>
      </c>
      <c r="I186" s="35">
        <v>980.62859323799989</v>
      </c>
      <c r="J186" s="32">
        <v>3.0581842889391855E-4</v>
      </c>
      <c r="K186" s="35">
        <v>0</v>
      </c>
      <c r="L186" s="32">
        <v>0</v>
      </c>
      <c r="M186" s="35">
        <v>1043.2219077</v>
      </c>
      <c r="N186" s="32">
        <v>2.5814649273208734E-4</v>
      </c>
    </row>
    <row r="187" spans="1:14" x14ac:dyDescent="0.25">
      <c r="A187" s="33" t="s">
        <v>326</v>
      </c>
      <c r="B187" s="49" t="s">
        <v>352</v>
      </c>
      <c r="C187" s="50">
        <v>6</v>
      </c>
      <c r="D187" s="51">
        <v>7.2941958941099996</v>
      </c>
      <c r="E187" s="35">
        <v>0</v>
      </c>
      <c r="F187" s="32">
        <v>0</v>
      </c>
      <c r="G187" s="35">
        <v>1907.5698382749999</v>
      </c>
      <c r="H187" s="32">
        <v>6.778168701748021E-3</v>
      </c>
      <c r="I187" s="35">
        <v>10311.188314999999</v>
      </c>
      <c r="J187" s="32">
        <v>3.2156429378735322E-3</v>
      </c>
      <c r="K187" s="35">
        <v>928.00694835000002</v>
      </c>
      <c r="L187" s="32">
        <v>1.7457594008922005E-3</v>
      </c>
      <c r="M187" s="35">
        <v>13146.765101624998</v>
      </c>
      <c r="N187" s="32">
        <v>3.2531825460216969E-3</v>
      </c>
    </row>
    <row r="188" spans="1:14" x14ac:dyDescent="0.25">
      <c r="A188" s="30" t="s">
        <v>116</v>
      </c>
      <c r="B188" s="49"/>
      <c r="C188" s="50"/>
      <c r="D188" s="51"/>
      <c r="E188" s="35">
        <v>0</v>
      </c>
      <c r="F188" s="32">
        <v>0</v>
      </c>
      <c r="G188" s="35">
        <v>0</v>
      </c>
      <c r="H188" s="32">
        <v>0</v>
      </c>
      <c r="I188" s="35">
        <v>1592.3633653500001</v>
      </c>
      <c r="J188" s="32">
        <v>4.9659378278130682E-4</v>
      </c>
      <c r="K188" s="35">
        <v>0</v>
      </c>
      <c r="L188" s="32">
        <v>0</v>
      </c>
      <c r="M188" s="35">
        <v>1592.3633653500001</v>
      </c>
      <c r="N188" s="32">
        <v>3.9403219476711341E-4</v>
      </c>
    </row>
    <row r="189" spans="1:14" x14ac:dyDescent="0.25">
      <c r="A189" s="33" t="s">
        <v>327</v>
      </c>
      <c r="B189" s="49" t="s">
        <v>352</v>
      </c>
      <c r="C189" s="50">
        <v>6.28125</v>
      </c>
      <c r="D189" s="51">
        <v>2.8219178821900002</v>
      </c>
      <c r="E189" s="35">
        <v>0</v>
      </c>
      <c r="F189" s="32">
        <v>0</v>
      </c>
      <c r="G189" s="35">
        <v>0</v>
      </c>
      <c r="H189" s="32">
        <v>0</v>
      </c>
      <c r="I189" s="35">
        <v>1592.3633653500001</v>
      </c>
      <c r="J189" s="32">
        <v>4.9659378278130682E-4</v>
      </c>
      <c r="K189" s="35">
        <v>0</v>
      </c>
      <c r="L189" s="32">
        <v>0</v>
      </c>
      <c r="M189" s="35">
        <v>1592.3633653500001</v>
      </c>
      <c r="N189" s="32">
        <v>3.9403219476711341E-4</v>
      </c>
    </row>
    <row r="190" spans="1:14" x14ac:dyDescent="0.25">
      <c r="A190" s="30" t="s">
        <v>117</v>
      </c>
      <c r="B190" s="49"/>
      <c r="C190" s="50"/>
      <c r="D190" s="51"/>
      <c r="E190" s="35">
        <v>0</v>
      </c>
      <c r="F190" s="32">
        <v>0</v>
      </c>
      <c r="G190" s="35">
        <v>3588.1384871272999</v>
      </c>
      <c r="H190" s="32">
        <v>1.2749733982466954E-2</v>
      </c>
      <c r="I190" s="35">
        <v>18210.2864994343</v>
      </c>
      <c r="J190" s="32">
        <v>5.6790524418387214E-3</v>
      </c>
      <c r="K190" s="35">
        <v>205.22894329689998</v>
      </c>
      <c r="L190" s="32">
        <v>3.8607508029197342E-4</v>
      </c>
      <c r="M190" s="35">
        <v>22003.653929858501</v>
      </c>
      <c r="N190" s="32">
        <v>5.4448301433840602E-3</v>
      </c>
    </row>
    <row r="191" spans="1:14" x14ac:dyDescent="0.25">
      <c r="A191" s="33" t="s">
        <v>328</v>
      </c>
      <c r="B191" s="49" t="s">
        <v>354</v>
      </c>
      <c r="C191" s="50">
        <v>6.5</v>
      </c>
      <c r="D191" s="51">
        <v>8.4328767123287669</v>
      </c>
      <c r="E191" s="35">
        <v>0</v>
      </c>
      <c r="F191" s="32">
        <v>0</v>
      </c>
      <c r="G191" s="35">
        <v>429.11506325729999</v>
      </c>
      <c r="H191" s="32">
        <v>1.5247747332016372E-3</v>
      </c>
      <c r="I191" s="35">
        <v>7238.9845453843</v>
      </c>
      <c r="J191" s="32">
        <v>2.257546736575208E-3</v>
      </c>
      <c r="K191" s="35">
        <v>205.22894329689998</v>
      </c>
      <c r="L191" s="32">
        <v>3.8607508029197342E-4</v>
      </c>
      <c r="M191" s="35">
        <v>7873.3285519384999</v>
      </c>
      <c r="N191" s="32">
        <v>1.948264445760477E-3</v>
      </c>
    </row>
    <row r="192" spans="1:14" x14ac:dyDescent="0.25">
      <c r="A192" s="33" t="s">
        <v>329</v>
      </c>
      <c r="B192" s="49" t="s">
        <v>352</v>
      </c>
      <c r="C192" s="50">
        <v>7.125</v>
      </c>
      <c r="D192" s="51">
        <v>8.9863136986309993</v>
      </c>
      <c r="E192" s="35">
        <v>0</v>
      </c>
      <c r="F192" s="32">
        <v>0</v>
      </c>
      <c r="G192" s="35">
        <v>3159.02342387</v>
      </c>
      <c r="H192" s="32">
        <v>1.1224959249265318E-2</v>
      </c>
      <c r="I192" s="35">
        <v>10971.301954050001</v>
      </c>
      <c r="J192" s="32">
        <v>3.4215057052635134E-3</v>
      </c>
      <c r="K192" s="35">
        <v>0</v>
      </c>
      <c r="L192" s="32">
        <v>0</v>
      </c>
      <c r="M192" s="35">
        <v>14130.32537792</v>
      </c>
      <c r="N192" s="32">
        <v>3.4965656976235827E-3</v>
      </c>
    </row>
    <row r="193" spans="1:14" x14ac:dyDescent="0.25">
      <c r="A193" s="30" t="s">
        <v>122</v>
      </c>
      <c r="B193" s="49"/>
      <c r="C193" s="50"/>
      <c r="D193" s="51"/>
      <c r="E193" s="35">
        <v>0</v>
      </c>
      <c r="F193" s="32">
        <v>0</v>
      </c>
      <c r="G193" s="35">
        <v>6877.7083488355001</v>
      </c>
      <c r="H193" s="32">
        <v>2.4438563943737113E-2</v>
      </c>
      <c r="I193" s="35">
        <v>34834.4779463464</v>
      </c>
      <c r="J193" s="32">
        <v>1.0863465934350953E-2</v>
      </c>
      <c r="K193" s="35">
        <v>4390.7564521244003</v>
      </c>
      <c r="L193" s="32">
        <v>8.2598566389540714E-3</v>
      </c>
      <c r="M193" s="35">
        <v>46102.942747306297</v>
      </c>
      <c r="N193" s="32">
        <v>1.1408227613896902E-2</v>
      </c>
    </row>
    <row r="194" spans="1:14" x14ac:dyDescent="0.25">
      <c r="A194" s="33" t="s">
        <v>330</v>
      </c>
      <c r="B194" s="49" t="s">
        <v>354</v>
      </c>
      <c r="C194" s="50">
        <v>8.375</v>
      </c>
      <c r="D194" s="51">
        <v>3.7643835616438355</v>
      </c>
      <c r="E194" s="35">
        <v>0</v>
      </c>
      <c r="F194" s="32">
        <v>0</v>
      </c>
      <c r="G194" s="35">
        <v>6877.7083488355001</v>
      </c>
      <c r="H194" s="32">
        <v>2.4438563943737113E-2</v>
      </c>
      <c r="I194" s="35">
        <v>34834.4779463464</v>
      </c>
      <c r="J194" s="32">
        <v>1.0863465934350953E-2</v>
      </c>
      <c r="K194" s="35">
        <v>4390.7564521244003</v>
      </c>
      <c r="L194" s="32">
        <v>8.2598566389540714E-3</v>
      </c>
      <c r="M194" s="35">
        <v>46102.942747306297</v>
      </c>
      <c r="N194" s="32">
        <v>1.1408227613896902E-2</v>
      </c>
    </row>
    <row r="195" spans="1:14" x14ac:dyDescent="0.25">
      <c r="A195" s="30" t="s">
        <v>124</v>
      </c>
      <c r="B195" s="49"/>
      <c r="C195" s="50"/>
      <c r="D195" s="51"/>
      <c r="E195" s="35">
        <v>0</v>
      </c>
      <c r="F195" s="32">
        <v>0</v>
      </c>
      <c r="G195" s="35">
        <v>2944.5104238199997</v>
      </c>
      <c r="H195" s="32">
        <v>1.0462730116741484E-2</v>
      </c>
      <c r="I195" s="35">
        <v>6143.9485720337998</v>
      </c>
      <c r="J195" s="32">
        <v>1.9160492692755814E-3</v>
      </c>
      <c r="K195" s="35">
        <v>0</v>
      </c>
      <c r="L195" s="32">
        <v>0</v>
      </c>
      <c r="M195" s="35">
        <v>9088.4589958537981</v>
      </c>
      <c r="N195" s="32">
        <v>2.2489499087414984E-3</v>
      </c>
    </row>
    <row r="196" spans="1:14" x14ac:dyDescent="0.25">
      <c r="A196" s="33" t="s">
        <v>331</v>
      </c>
      <c r="B196" s="49" t="s">
        <v>352</v>
      </c>
      <c r="C196" s="50">
        <v>7.9375</v>
      </c>
      <c r="D196" s="51">
        <v>4.3262739726269999</v>
      </c>
      <c r="E196" s="35">
        <v>0</v>
      </c>
      <c r="F196" s="32">
        <v>0</v>
      </c>
      <c r="G196" s="35">
        <v>215.49054309600001</v>
      </c>
      <c r="H196" s="32">
        <v>7.6570263663679411E-4</v>
      </c>
      <c r="I196" s="35">
        <v>323.23581464400002</v>
      </c>
      <c r="J196" s="32">
        <v>1.0080418792426804E-4</v>
      </c>
      <c r="K196" s="35">
        <v>0</v>
      </c>
      <c r="L196" s="32">
        <v>0</v>
      </c>
      <c r="M196" s="35">
        <v>538.72635774000003</v>
      </c>
      <c r="N196" s="32">
        <v>1.333084732657909E-4</v>
      </c>
    </row>
    <row r="197" spans="1:14" x14ac:dyDescent="0.25">
      <c r="A197" s="33" t="s">
        <v>332</v>
      </c>
      <c r="B197" s="49" t="s">
        <v>352</v>
      </c>
      <c r="C197" s="50">
        <v>6.34375</v>
      </c>
      <c r="D197" s="51">
        <v>1.61958941959</v>
      </c>
      <c r="E197" s="35">
        <v>0</v>
      </c>
      <c r="F197" s="32">
        <v>0</v>
      </c>
      <c r="G197" s="35">
        <v>142.12524083490001</v>
      </c>
      <c r="H197" s="32">
        <v>5.05013677521064E-4</v>
      </c>
      <c r="I197" s="35">
        <v>0</v>
      </c>
      <c r="J197" s="32">
        <v>0</v>
      </c>
      <c r="K197" s="35">
        <v>0</v>
      </c>
      <c r="L197" s="32">
        <v>0</v>
      </c>
      <c r="M197" s="35">
        <v>142.12524083490001</v>
      </c>
      <c r="N197" s="32">
        <v>3.5169058643641329E-5</v>
      </c>
    </row>
    <row r="198" spans="1:14" x14ac:dyDescent="0.25">
      <c r="A198" s="33" t="s">
        <v>333</v>
      </c>
      <c r="B198" s="49" t="s">
        <v>352</v>
      </c>
      <c r="C198" s="50">
        <v>5.4375</v>
      </c>
      <c r="D198" s="51">
        <v>2.1643835616437999</v>
      </c>
      <c r="E198" s="35">
        <v>0</v>
      </c>
      <c r="F198" s="32">
        <v>0</v>
      </c>
      <c r="G198" s="35">
        <v>0</v>
      </c>
      <c r="H198" s="32">
        <v>0</v>
      </c>
      <c r="I198" s="35">
        <v>480.0051984648</v>
      </c>
      <c r="J198" s="32">
        <v>1.4969422334577134E-4</v>
      </c>
      <c r="K198" s="35">
        <v>0</v>
      </c>
      <c r="L198" s="32">
        <v>0</v>
      </c>
      <c r="M198" s="35">
        <v>480.0051984648</v>
      </c>
      <c r="N198" s="32">
        <v>1.187778530744688E-4</v>
      </c>
    </row>
    <row r="199" spans="1:14" x14ac:dyDescent="0.25">
      <c r="A199" s="33" t="s">
        <v>334</v>
      </c>
      <c r="B199" s="49" t="s">
        <v>352</v>
      </c>
      <c r="C199" s="50">
        <v>5.8125</v>
      </c>
      <c r="D199" s="51">
        <v>0.33424657534246599</v>
      </c>
      <c r="E199" s="35">
        <v>0</v>
      </c>
      <c r="F199" s="32">
        <v>0</v>
      </c>
      <c r="G199" s="35">
        <v>0</v>
      </c>
      <c r="H199" s="32">
        <v>0</v>
      </c>
      <c r="I199" s="35">
        <v>396.1929518508</v>
      </c>
      <c r="J199" s="32">
        <v>1.2355657066227227E-4</v>
      </c>
      <c r="K199" s="35">
        <v>0</v>
      </c>
      <c r="L199" s="32">
        <v>0</v>
      </c>
      <c r="M199" s="35">
        <v>396.1929518508</v>
      </c>
      <c r="N199" s="32">
        <v>9.8038413697566166E-5</v>
      </c>
    </row>
    <row r="200" spans="1:14" x14ac:dyDescent="0.25">
      <c r="A200" s="33" t="s">
        <v>335</v>
      </c>
      <c r="B200" s="49" t="s">
        <v>352</v>
      </c>
      <c r="C200" s="50">
        <v>7.4625000000000004</v>
      </c>
      <c r="D200" s="51">
        <v>4.624657534246575</v>
      </c>
      <c r="E200" s="35">
        <v>0</v>
      </c>
      <c r="F200" s="32">
        <v>0</v>
      </c>
      <c r="G200" s="35">
        <v>0</v>
      </c>
      <c r="H200" s="32">
        <v>0</v>
      </c>
      <c r="I200" s="35">
        <v>517.87200747420002</v>
      </c>
      <c r="J200" s="32">
        <v>1.6150335079558679E-4</v>
      </c>
      <c r="K200" s="35">
        <v>0</v>
      </c>
      <c r="L200" s="32">
        <v>0</v>
      </c>
      <c r="M200" s="35">
        <v>517.87200747420002</v>
      </c>
      <c r="N200" s="32">
        <v>1.281480396709944E-4</v>
      </c>
    </row>
    <row r="201" spans="1:14" x14ac:dyDescent="0.25">
      <c r="A201" s="33" t="s">
        <v>336</v>
      </c>
      <c r="B201" s="49" t="s">
        <v>352</v>
      </c>
      <c r="C201" s="50">
        <v>6.875</v>
      </c>
      <c r="D201" s="51">
        <v>12.238356164383562</v>
      </c>
      <c r="E201" s="35">
        <v>0</v>
      </c>
      <c r="F201" s="32">
        <v>0</v>
      </c>
      <c r="G201" s="35">
        <v>54.347004569999996</v>
      </c>
      <c r="H201" s="32">
        <v>1.9311123399982439E-4</v>
      </c>
      <c r="I201" s="35">
        <v>652.16405483999995</v>
      </c>
      <c r="J201" s="32">
        <v>2.0338361333489165E-4</v>
      </c>
      <c r="K201" s="35">
        <v>0</v>
      </c>
      <c r="L201" s="32">
        <v>0</v>
      </c>
      <c r="M201" s="35">
        <v>706.51105940999992</v>
      </c>
      <c r="N201" s="32">
        <v>1.7482699578771788E-4</v>
      </c>
    </row>
    <row r="202" spans="1:14" x14ac:dyDescent="0.25">
      <c r="A202" s="33" t="s">
        <v>337</v>
      </c>
      <c r="B202" s="49" t="s">
        <v>352</v>
      </c>
      <c r="C202" s="50">
        <v>8.75</v>
      </c>
      <c r="D202" s="51">
        <v>9.1835616438356169</v>
      </c>
      <c r="E202" s="35">
        <v>0</v>
      </c>
      <c r="F202" s="32">
        <v>0</v>
      </c>
      <c r="G202" s="35">
        <v>327.12147387919998</v>
      </c>
      <c r="H202" s="32">
        <v>1.1623608695358429E-3</v>
      </c>
      <c r="I202" s="35">
        <v>3774.4785447599997</v>
      </c>
      <c r="J202" s="32">
        <v>1.1771073232127913E-3</v>
      </c>
      <c r="K202" s="35">
        <v>0</v>
      </c>
      <c r="L202" s="32">
        <v>0</v>
      </c>
      <c r="M202" s="35">
        <v>4101.6000186391993</v>
      </c>
      <c r="N202" s="32">
        <v>1.0149457671340019E-3</v>
      </c>
    </row>
    <row r="203" spans="1:14" x14ac:dyDescent="0.25">
      <c r="A203" s="33" t="s">
        <v>338</v>
      </c>
      <c r="B203" s="49" t="s">
        <v>352</v>
      </c>
      <c r="C203" s="50">
        <v>6.375</v>
      </c>
      <c r="D203" s="51">
        <v>5.6195894195899996</v>
      </c>
      <c r="E203" s="35">
        <v>0</v>
      </c>
      <c r="F203" s="32">
        <v>0</v>
      </c>
      <c r="G203" s="35">
        <v>2205.4261614398997</v>
      </c>
      <c r="H203" s="32">
        <v>7.8365416990479591E-3</v>
      </c>
      <c r="I203" s="35">
        <v>0</v>
      </c>
      <c r="J203" s="32">
        <v>0</v>
      </c>
      <c r="K203" s="35">
        <v>0</v>
      </c>
      <c r="L203" s="32">
        <v>0</v>
      </c>
      <c r="M203" s="35">
        <v>2205.4261614398997</v>
      </c>
      <c r="N203" s="32">
        <v>5.457353074673169E-4</v>
      </c>
    </row>
    <row r="204" spans="1:14" x14ac:dyDescent="0.25">
      <c r="A204" s="30" t="s">
        <v>135</v>
      </c>
      <c r="B204" s="49"/>
      <c r="C204" s="50"/>
      <c r="D204" s="51"/>
      <c r="E204" s="35">
        <v>0</v>
      </c>
      <c r="F204" s="32">
        <v>0</v>
      </c>
      <c r="G204" s="35">
        <v>5023.5816734999999</v>
      </c>
      <c r="H204" s="32">
        <v>1.785029485514638E-2</v>
      </c>
      <c r="I204" s="35">
        <v>41135.405318774996</v>
      </c>
      <c r="J204" s="32">
        <v>1.2828470547614488E-2</v>
      </c>
      <c r="K204" s="35">
        <v>2672.8030698749999</v>
      </c>
      <c r="L204" s="32">
        <v>5.0280561953378756E-3</v>
      </c>
      <c r="M204" s="35">
        <v>48831.790062149994</v>
      </c>
      <c r="N204" s="32">
        <v>1.2083484103747048E-2</v>
      </c>
    </row>
    <row r="205" spans="1:14" x14ac:dyDescent="0.25">
      <c r="A205" s="33" t="s">
        <v>339</v>
      </c>
      <c r="B205" s="49" t="s">
        <v>354</v>
      </c>
      <c r="C205" s="50">
        <v>5.625</v>
      </c>
      <c r="D205" s="51">
        <v>9.8328767123287673</v>
      </c>
      <c r="E205" s="35">
        <v>0</v>
      </c>
      <c r="F205" s="32">
        <v>0</v>
      </c>
      <c r="G205" s="35">
        <v>5023.5816734999999</v>
      </c>
      <c r="H205" s="32">
        <v>1.785029485514638E-2</v>
      </c>
      <c r="I205" s="35">
        <v>41135.405318774996</v>
      </c>
      <c r="J205" s="32">
        <v>1.2828470547614488E-2</v>
      </c>
      <c r="K205" s="35">
        <v>2672.8030698749999</v>
      </c>
      <c r="L205" s="32">
        <v>5.0280561953378756E-3</v>
      </c>
      <c r="M205" s="35">
        <v>48831.790062149994</v>
      </c>
      <c r="N205" s="32">
        <v>1.2083484103747048E-2</v>
      </c>
    </row>
    <row r="206" spans="1:14" x14ac:dyDescent="0.25">
      <c r="A206" s="29" t="s">
        <v>340</v>
      </c>
      <c r="B206" s="49" t="s">
        <v>54</v>
      </c>
      <c r="C206" s="50" t="s">
        <v>54</v>
      </c>
      <c r="D206" s="51" t="s">
        <v>54</v>
      </c>
      <c r="E206" s="34">
        <v>0</v>
      </c>
      <c r="F206" s="28">
        <v>0</v>
      </c>
      <c r="G206" s="34">
        <v>6282.6835956053001</v>
      </c>
      <c r="H206" s="28">
        <v>2.2324262239974878E-2</v>
      </c>
      <c r="I206" s="34">
        <v>32749.902763264101</v>
      </c>
      <c r="J206" s="28">
        <v>1.0213371176970411E-2</v>
      </c>
      <c r="K206" s="34">
        <v>1456.2172879206</v>
      </c>
      <c r="L206" s="28">
        <v>2.7394245535005768E-3</v>
      </c>
      <c r="M206" s="34">
        <v>40488.803646790002</v>
      </c>
      <c r="N206" s="28">
        <v>1.0019002265185067E-2</v>
      </c>
    </row>
    <row r="207" spans="1:14" x14ac:dyDescent="0.25">
      <c r="A207" s="30" t="s">
        <v>132</v>
      </c>
      <c r="B207" s="49"/>
      <c r="C207" s="50"/>
      <c r="D207" s="51"/>
      <c r="E207" s="35">
        <v>0</v>
      </c>
      <c r="F207" s="32">
        <v>0</v>
      </c>
      <c r="G207" s="35">
        <v>6282.6835956053001</v>
      </c>
      <c r="H207" s="32">
        <v>2.2324262239974878E-2</v>
      </c>
      <c r="I207" s="35">
        <v>32749.902763264101</v>
      </c>
      <c r="J207" s="32">
        <v>1.0213371176970411E-2</v>
      </c>
      <c r="K207" s="35">
        <v>1456.2172879206</v>
      </c>
      <c r="L207" s="32">
        <v>2.7394245535005768E-3</v>
      </c>
      <c r="M207" s="35">
        <v>40488.803646790002</v>
      </c>
      <c r="N207" s="32">
        <v>1.0019002265185067E-2</v>
      </c>
    </row>
    <row r="208" spans="1:14" x14ac:dyDescent="0.25">
      <c r="A208" s="33" t="s">
        <v>341</v>
      </c>
      <c r="B208" s="49" t="s">
        <v>353</v>
      </c>
      <c r="C208" s="50">
        <v>3.6875</v>
      </c>
      <c r="D208" s="51">
        <v>0.31568493156850003</v>
      </c>
      <c r="E208" s="35">
        <v>0</v>
      </c>
      <c r="F208" s="32">
        <v>0</v>
      </c>
      <c r="G208" s="35">
        <v>3325.3487807040001</v>
      </c>
      <c r="H208" s="32">
        <v>1.1815963209056783E-2</v>
      </c>
      <c r="I208" s="35">
        <v>17458.081098696002</v>
      </c>
      <c r="J208" s="32">
        <v>5.4444699756068032E-3</v>
      </c>
      <c r="K208" s="35">
        <v>0</v>
      </c>
      <c r="L208" s="32">
        <v>0</v>
      </c>
      <c r="M208" s="35">
        <v>20783.429879400002</v>
      </c>
      <c r="N208" s="32">
        <v>5.1428842614501969E-3</v>
      </c>
    </row>
    <row r="209" spans="1:14" x14ac:dyDescent="0.25">
      <c r="A209" s="33" t="s">
        <v>342</v>
      </c>
      <c r="B209" s="49" t="s">
        <v>352</v>
      </c>
      <c r="C209" s="50">
        <v>6.8125</v>
      </c>
      <c r="D209" s="51">
        <v>0.14794525479452</v>
      </c>
      <c r="E209" s="35">
        <v>0</v>
      </c>
      <c r="F209" s="32">
        <v>0</v>
      </c>
      <c r="G209" s="35">
        <v>128.46284585749999</v>
      </c>
      <c r="H209" s="32">
        <v>4.5646708375101622E-4</v>
      </c>
      <c r="I209" s="35">
        <v>385.38853757250001</v>
      </c>
      <c r="J209" s="32">
        <v>1.2018711047878077E-4</v>
      </c>
      <c r="K209" s="35">
        <v>0</v>
      </c>
      <c r="L209" s="32">
        <v>0</v>
      </c>
      <c r="M209" s="35">
        <v>513.85138342999994</v>
      </c>
      <c r="N209" s="32">
        <v>1.2715313150433901E-4</v>
      </c>
    </row>
    <row r="210" spans="1:14" x14ac:dyDescent="0.25">
      <c r="A210" s="33" t="s">
        <v>343</v>
      </c>
      <c r="B210" s="49" t="s">
        <v>352</v>
      </c>
      <c r="C210" s="50">
        <v>7.375</v>
      </c>
      <c r="D210" s="51">
        <v>0.73156849315679995</v>
      </c>
      <c r="E210" s="35">
        <v>0</v>
      </c>
      <c r="F210" s="32">
        <v>0</v>
      </c>
      <c r="G210" s="35">
        <v>26.055631997999999</v>
      </c>
      <c r="H210" s="32">
        <v>9.2583488042993162E-5</v>
      </c>
      <c r="I210" s="35">
        <v>182.389423986</v>
      </c>
      <c r="J210" s="32">
        <v>5.6879890587412121E-5</v>
      </c>
      <c r="K210" s="35">
        <v>0</v>
      </c>
      <c r="L210" s="32">
        <v>0</v>
      </c>
      <c r="M210" s="35">
        <v>208.44505598399999</v>
      </c>
      <c r="N210" s="32">
        <v>5.1579975202253127E-5</v>
      </c>
    </row>
    <row r="211" spans="1:14" x14ac:dyDescent="0.25">
      <c r="A211" s="33" t="s">
        <v>344</v>
      </c>
      <c r="B211" s="49" t="s">
        <v>352</v>
      </c>
      <c r="C211" s="50">
        <v>6.65625</v>
      </c>
      <c r="D211" s="51">
        <v>5.9452547945249998</v>
      </c>
      <c r="E211" s="35">
        <v>0</v>
      </c>
      <c r="F211" s="32">
        <v>0</v>
      </c>
      <c r="G211" s="35">
        <v>1585.25055714</v>
      </c>
      <c r="H211" s="32">
        <v>5.6328714656925299E-3</v>
      </c>
      <c r="I211" s="35">
        <v>7397.8359333199996</v>
      </c>
      <c r="J211" s="32">
        <v>2.3070860649418282E-3</v>
      </c>
      <c r="K211" s="35">
        <v>634.10022285599996</v>
      </c>
      <c r="L211" s="32">
        <v>1.1928643714650277E-3</v>
      </c>
      <c r="M211" s="35">
        <v>9617.1867133159994</v>
      </c>
      <c r="N211" s="32">
        <v>2.3797842066657321E-3</v>
      </c>
    </row>
    <row r="212" spans="1:14" x14ac:dyDescent="0.25">
      <c r="A212" s="33" t="s">
        <v>345</v>
      </c>
      <c r="B212" s="49" t="s">
        <v>352</v>
      </c>
      <c r="C212" s="50">
        <v>6.1875</v>
      </c>
      <c r="D212" s="51">
        <v>6.7698631369862996</v>
      </c>
      <c r="E212" s="35">
        <v>0</v>
      </c>
      <c r="F212" s="32">
        <v>0</v>
      </c>
      <c r="G212" s="35">
        <v>1217.5657799057999</v>
      </c>
      <c r="H212" s="32">
        <v>4.3263769934315556E-3</v>
      </c>
      <c r="I212" s="35">
        <v>7326.2077696896004</v>
      </c>
      <c r="J212" s="32">
        <v>2.2847481353555871E-3</v>
      </c>
      <c r="K212" s="35">
        <v>822.11706506459996</v>
      </c>
      <c r="L212" s="32">
        <v>1.5465601820355487E-3</v>
      </c>
      <c r="M212" s="35">
        <v>9365.8906146600002</v>
      </c>
      <c r="N212" s="32">
        <v>2.317600690362547E-3</v>
      </c>
    </row>
    <row r="213" spans="1:14" x14ac:dyDescent="0.25">
      <c r="A213" s="26" t="s">
        <v>346</v>
      </c>
      <c r="B213" s="49"/>
      <c r="C213" s="50"/>
      <c r="D213" s="51"/>
      <c r="E213" s="34">
        <v>0</v>
      </c>
      <c r="F213" s="28">
        <v>0</v>
      </c>
      <c r="G213" s="34">
        <v>1242.8814867300998</v>
      </c>
      <c r="H213" s="28">
        <v>4.416331305046311E-3</v>
      </c>
      <c r="I213" s="34">
        <v>12158.460511199701</v>
      </c>
      <c r="J213" s="28">
        <v>3.7917324835758793E-3</v>
      </c>
      <c r="K213" s="34">
        <v>1019.5492780472999</v>
      </c>
      <c r="L213" s="28">
        <v>1.9179681143428691E-3</v>
      </c>
      <c r="M213" s="34">
        <v>14420.891275977101</v>
      </c>
      <c r="N213" s="28">
        <v>3.5684665721521492E-3</v>
      </c>
    </row>
    <row r="214" spans="1:14" x14ac:dyDescent="0.25">
      <c r="A214" s="29"/>
      <c r="B214" s="49"/>
      <c r="C214" s="50"/>
      <c r="D214" s="51"/>
      <c r="E214" s="34">
        <v>0</v>
      </c>
      <c r="F214" s="28">
        <v>0</v>
      </c>
      <c r="G214" s="34">
        <v>1242.8814867300998</v>
      </c>
      <c r="H214" s="28">
        <v>4.416331305046311E-3</v>
      </c>
      <c r="I214" s="34">
        <v>12158.460511199701</v>
      </c>
      <c r="J214" s="28">
        <v>3.7917324835758793E-3</v>
      </c>
      <c r="K214" s="34">
        <v>1019.5492780472999</v>
      </c>
      <c r="L214" s="28">
        <v>1.9179681143428691E-3</v>
      </c>
      <c r="M214" s="34">
        <v>14420.891275977101</v>
      </c>
      <c r="N214" s="28">
        <v>3.5684665721521492E-3</v>
      </c>
    </row>
    <row r="215" spans="1:14" x14ac:dyDescent="0.25">
      <c r="A215" s="30" t="s">
        <v>121</v>
      </c>
      <c r="B215" s="49"/>
      <c r="C215" s="50"/>
      <c r="D215" s="51"/>
      <c r="E215" s="35">
        <v>0</v>
      </c>
      <c r="F215" s="32">
        <v>0</v>
      </c>
      <c r="G215" s="35">
        <v>102.39200084399999</v>
      </c>
      <c r="H215" s="32">
        <v>3.6382953929370353E-4</v>
      </c>
      <c r="I215" s="35">
        <v>117.01942953599999</v>
      </c>
      <c r="J215" s="32">
        <v>3.6493631062292149E-5</v>
      </c>
      <c r="K215" s="35">
        <v>0</v>
      </c>
      <c r="L215" s="32">
        <v>0</v>
      </c>
      <c r="M215" s="35">
        <v>219.41143037999998</v>
      </c>
      <c r="N215" s="32">
        <v>5.4293617493906814E-5</v>
      </c>
    </row>
    <row r="216" spans="1:14" x14ac:dyDescent="0.25">
      <c r="A216" s="33" t="s">
        <v>347</v>
      </c>
      <c r="B216" s="49" t="s">
        <v>352</v>
      </c>
      <c r="C216" s="50">
        <v>5.4625000000000004</v>
      </c>
      <c r="D216" s="51">
        <v>1.325479452548</v>
      </c>
      <c r="E216" s="35">
        <v>0</v>
      </c>
      <c r="F216" s="32">
        <v>0</v>
      </c>
      <c r="G216" s="35">
        <v>102.39200084399999</v>
      </c>
      <c r="H216" s="32">
        <v>3.6382953929370353E-4</v>
      </c>
      <c r="I216" s="35">
        <v>117.01942953599999</v>
      </c>
      <c r="J216" s="32">
        <v>3.6493631062292149E-5</v>
      </c>
      <c r="K216" s="35">
        <v>0</v>
      </c>
      <c r="L216" s="32">
        <v>0</v>
      </c>
      <c r="M216" s="35">
        <v>219.41143037999998</v>
      </c>
      <c r="N216" s="32">
        <v>5.4293617493906814E-5</v>
      </c>
    </row>
    <row r="217" spans="1:14" x14ac:dyDescent="0.25">
      <c r="A217" s="30" t="s">
        <v>128</v>
      </c>
      <c r="B217" s="49"/>
      <c r="C217" s="50"/>
      <c r="D217" s="51"/>
      <c r="E217" s="35">
        <v>0</v>
      </c>
      <c r="F217" s="32">
        <v>0</v>
      </c>
      <c r="G217" s="35">
        <v>1140.4894858860998</v>
      </c>
      <c r="H217" s="32">
        <v>4.052501765752608E-3</v>
      </c>
      <c r="I217" s="35">
        <v>12041.441081663701</v>
      </c>
      <c r="J217" s="32">
        <v>3.7552388525135872E-3</v>
      </c>
      <c r="K217" s="35">
        <v>1019.5492780472999</v>
      </c>
      <c r="L217" s="32">
        <v>1.9179681143428691E-3</v>
      </c>
      <c r="M217" s="35">
        <v>14201.479845597101</v>
      </c>
      <c r="N217" s="32">
        <v>3.5141729546582425E-3</v>
      </c>
    </row>
    <row r="218" spans="1:14" x14ac:dyDescent="0.25">
      <c r="A218" s="33" t="s">
        <v>348</v>
      </c>
      <c r="B218" s="49" t="s">
        <v>354</v>
      </c>
      <c r="C218" s="50">
        <v>6.5</v>
      </c>
      <c r="D218" s="51">
        <v>8.5643835616438349</v>
      </c>
      <c r="E218" s="35">
        <v>0</v>
      </c>
      <c r="F218" s="32">
        <v>0</v>
      </c>
      <c r="G218" s="35">
        <v>378.05300090949999</v>
      </c>
      <c r="H218" s="32">
        <v>1.3433358857696889E-3</v>
      </c>
      <c r="I218" s="35">
        <v>11757.4483282867</v>
      </c>
      <c r="J218" s="32">
        <v>3.6666729895009293E-3</v>
      </c>
      <c r="K218" s="35">
        <v>831.71660200089991</v>
      </c>
      <c r="L218" s="32">
        <v>1.5646187557138539E-3</v>
      </c>
      <c r="M218" s="35">
        <v>12967.217931197101</v>
      </c>
      <c r="N218" s="32">
        <v>3.2087533867183621E-3</v>
      </c>
    </row>
    <row r="219" spans="1:14" x14ac:dyDescent="0.25">
      <c r="A219" s="33" t="s">
        <v>349</v>
      </c>
      <c r="B219" s="49" t="s">
        <v>354</v>
      </c>
      <c r="C219" s="50">
        <v>5.875</v>
      </c>
      <c r="D219" s="51">
        <v>13.8195894196</v>
      </c>
      <c r="E219" s="35">
        <v>0</v>
      </c>
      <c r="F219" s="32">
        <v>0</v>
      </c>
      <c r="G219" s="35">
        <v>189.32850225129999</v>
      </c>
      <c r="H219" s="32">
        <v>6.727410459944522E-4</v>
      </c>
      <c r="I219" s="35">
        <v>283.99275337699999</v>
      </c>
      <c r="J219" s="32">
        <v>8.856586301265799E-5</v>
      </c>
      <c r="K219" s="35">
        <v>0</v>
      </c>
      <c r="L219" s="32">
        <v>0</v>
      </c>
      <c r="M219" s="35">
        <v>473.32125562829998</v>
      </c>
      <c r="N219" s="32">
        <v>1.1712390352823244E-4</v>
      </c>
    </row>
    <row r="220" spans="1:14" x14ac:dyDescent="0.25">
      <c r="A220" s="33" t="s">
        <v>350</v>
      </c>
      <c r="B220" s="49" t="s">
        <v>354</v>
      </c>
      <c r="C220" s="50">
        <v>4.625</v>
      </c>
      <c r="D220" s="51">
        <v>0.68219178821920001</v>
      </c>
      <c r="E220" s="35">
        <v>0</v>
      </c>
      <c r="F220" s="32">
        <v>0</v>
      </c>
      <c r="G220" s="35">
        <v>297.62005785719998</v>
      </c>
      <c r="H220" s="32">
        <v>1.0575334756835711E-3</v>
      </c>
      <c r="I220" s="35">
        <v>0</v>
      </c>
      <c r="J220" s="32">
        <v>0</v>
      </c>
      <c r="K220" s="35">
        <v>0</v>
      </c>
      <c r="L220" s="32">
        <v>0</v>
      </c>
      <c r="M220" s="35">
        <v>297.62005785719998</v>
      </c>
      <c r="N220" s="32">
        <v>7.3646434699539527E-5</v>
      </c>
    </row>
    <row r="221" spans="1:14" x14ac:dyDescent="0.25">
      <c r="A221" s="33" t="s">
        <v>351</v>
      </c>
      <c r="B221" s="49" t="s">
        <v>354</v>
      </c>
      <c r="C221" s="52">
        <v>3.75</v>
      </c>
      <c r="D221" s="51">
        <v>4.4195894196000003</v>
      </c>
      <c r="E221" s="35">
        <v>0</v>
      </c>
      <c r="F221" s="32">
        <v>0</v>
      </c>
      <c r="G221" s="35">
        <v>275.48792486809998</v>
      </c>
      <c r="H221" s="32">
        <v>9.7889135830489613E-4</v>
      </c>
      <c r="I221" s="35">
        <v>0</v>
      </c>
      <c r="J221" s="32">
        <v>0</v>
      </c>
      <c r="K221" s="35">
        <v>187.83267604640002</v>
      </c>
      <c r="L221" s="32">
        <v>3.5334935862901514E-4</v>
      </c>
      <c r="M221" s="35">
        <v>463.32060091450001</v>
      </c>
      <c r="N221" s="32">
        <v>1.1464922971210849E-4</v>
      </c>
    </row>
    <row r="222" spans="1:14" ht="15.75" x14ac:dyDescent="0.25">
      <c r="A222" s="82" t="s">
        <v>44</v>
      </c>
      <c r="B222" s="116"/>
      <c r="C222" s="116"/>
      <c r="D222" s="116"/>
      <c r="E222" s="83">
        <v>2749.6491158969998</v>
      </c>
      <c r="F222" s="84">
        <v>0.12715976789540925</v>
      </c>
      <c r="G222" s="83">
        <v>210810.7648828486</v>
      </c>
      <c r="H222" s="84">
        <v>0.74907397876066117</v>
      </c>
      <c r="I222" s="83">
        <v>1514876.3937730296</v>
      </c>
      <c r="J222" s="84">
        <v>0.47242872776371819</v>
      </c>
      <c r="K222" s="83">
        <v>85214.808004747887</v>
      </c>
      <c r="L222" s="84">
        <v>0.16030542921474511</v>
      </c>
      <c r="M222" s="83">
        <v>1813651.6157765216</v>
      </c>
      <c r="N222" s="84">
        <v>0.44879023359738474</v>
      </c>
    </row>
  </sheetData>
  <mergeCells count="13">
    <mergeCell ref="A5:N5"/>
    <mergeCell ref="A7:N7"/>
    <mergeCell ref="A8:N8"/>
    <mergeCell ref="M10:N10"/>
    <mergeCell ref="A6:N6"/>
    <mergeCell ref="A10:A11"/>
    <mergeCell ref="G10:H10"/>
    <mergeCell ref="I10:J10"/>
    <mergeCell ref="K10:L10"/>
    <mergeCell ref="E10:F10"/>
    <mergeCell ref="B10:B11"/>
    <mergeCell ref="C10:C11"/>
    <mergeCell ref="D10:D1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219"/>
  <sheetViews>
    <sheetView showGridLines="0" zoomScale="90" zoomScaleNormal="90" workbookViewId="0">
      <selection activeCell="D4" sqref="D4"/>
    </sheetView>
  </sheetViews>
  <sheetFormatPr baseColWidth="10" defaultRowHeight="15" x14ac:dyDescent="0.25"/>
  <cols>
    <col min="1" max="1" width="50.85546875" style="2" bestFit="1" customWidth="1"/>
    <col min="2" max="3" width="13.140625" style="2" customWidth="1"/>
    <col min="4" max="4" width="13.42578125" style="2" bestFit="1" customWidth="1"/>
    <col min="5" max="5" width="13.140625" style="2" bestFit="1" customWidth="1"/>
    <col min="6" max="6" width="19.7109375" style="2" bestFit="1" customWidth="1"/>
    <col min="7" max="7" width="22" style="2" bestFit="1" customWidth="1"/>
    <col min="8" max="16384" width="11.42578125" style="2"/>
  </cols>
  <sheetData>
    <row r="1" spans="1:7" x14ac:dyDescent="0.25">
      <c r="G1" s="1"/>
    </row>
    <row r="2" spans="1:7" x14ac:dyDescent="0.25">
      <c r="G2" s="1"/>
    </row>
    <row r="3" spans="1:7" x14ac:dyDescent="0.25">
      <c r="G3" s="1"/>
    </row>
    <row r="4" spans="1:7" x14ac:dyDescent="0.25">
      <c r="G4" s="1"/>
    </row>
    <row r="5" spans="1:7" ht="15.75" x14ac:dyDescent="0.25">
      <c r="A5" s="67" t="s">
        <v>17</v>
      </c>
      <c r="B5" s="68"/>
      <c r="C5" s="68"/>
      <c r="D5" s="68"/>
      <c r="E5" s="68"/>
      <c r="F5" s="68"/>
      <c r="G5" s="69"/>
    </row>
    <row r="6" spans="1:7" ht="15.75" x14ac:dyDescent="0.25">
      <c r="A6" s="70" t="str">
        <f>'1'!A6:K6</f>
        <v>AFP Habitat S.A.</v>
      </c>
      <c r="B6" s="71"/>
      <c r="C6" s="71"/>
      <c r="D6" s="71"/>
      <c r="E6" s="71"/>
      <c r="F6" s="71"/>
      <c r="G6" s="72"/>
    </row>
    <row r="7" spans="1:7" ht="15.75" x14ac:dyDescent="0.25">
      <c r="A7" s="73" t="str">
        <f>'1'!A8:I8</f>
        <v>Al 30-06-2017</v>
      </c>
      <c r="B7" s="74"/>
      <c r="C7" s="74"/>
      <c r="D7" s="74"/>
      <c r="E7" s="74"/>
      <c r="F7" s="74"/>
      <c r="G7" s="75"/>
    </row>
    <row r="8" spans="1:7" ht="15.75" x14ac:dyDescent="0.25">
      <c r="A8" s="103"/>
      <c r="B8" s="103"/>
      <c r="C8" s="103"/>
      <c r="D8" s="103"/>
      <c r="E8" s="103"/>
      <c r="F8" s="103"/>
      <c r="G8" s="117"/>
    </row>
    <row r="9" spans="1:7" ht="30.75" customHeight="1" x14ac:dyDescent="0.25">
      <c r="A9" s="81" t="s">
        <v>415</v>
      </c>
      <c r="B9" s="81" t="s">
        <v>61</v>
      </c>
      <c r="C9" s="81" t="s">
        <v>62</v>
      </c>
      <c r="D9" s="81" t="s">
        <v>63</v>
      </c>
      <c r="E9" s="81" t="s">
        <v>64</v>
      </c>
      <c r="F9" s="81" t="s">
        <v>0</v>
      </c>
      <c r="G9" s="118" t="s">
        <v>50</v>
      </c>
    </row>
    <row r="10" spans="1:7" x14ac:dyDescent="0.25">
      <c r="A10" s="26" t="s">
        <v>212</v>
      </c>
      <c r="B10" s="53">
        <v>0</v>
      </c>
      <c r="C10" s="46">
        <v>67573</v>
      </c>
      <c r="D10" s="46">
        <v>638168</v>
      </c>
      <c r="E10" s="46">
        <v>14139</v>
      </c>
      <c r="F10" s="46">
        <v>719880</v>
      </c>
      <c r="G10" s="54">
        <v>0</v>
      </c>
    </row>
    <row r="11" spans="1:7" x14ac:dyDescent="0.25">
      <c r="A11" s="29"/>
      <c r="B11" s="53">
        <v>0</v>
      </c>
      <c r="C11" s="46">
        <v>67573</v>
      </c>
      <c r="D11" s="46">
        <v>638168</v>
      </c>
      <c r="E11" s="46">
        <v>14139</v>
      </c>
      <c r="F11" s="46">
        <v>719880</v>
      </c>
      <c r="G11" s="54">
        <v>0</v>
      </c>
    </row>
    <row r="12" spans="1:7" x14ac:dyDescent="0.25">
      <c r="A12" s="30" t="s">
        <v>89</v>
      </c>
      <c r="B12" s="55">
        <v>0</v>
      </c>
      <c r="C12" s="48">
        <v>67573</v>
      </c>
      <c r="D12" s="48">
        <v>638168</v>
      </c>
      <c r="E12" s="48">
        <v>14139</v>
      </c>
      <c r="F12" s="48">
        <v>719880</v>
      </c>
      <c r="G12" s="54">
        <v>0</v>
      </c>
    </row>
    <row r="13" spans="1:7" x14ac:dyDescent="0.25">
      <c r="A13" s="33" t="s">
        <v>213</v>
      </c>
      <c r="B13" s="55">
        <v>0</v>
      </c>
      <c r="C13" s="48">
        <v>14823</v>
      </c>
      <c r="D13" s="48">
        <v>155930</v>
      </c>
      <c r="E13" s="48">
        <v>2076</v>
      </c>
      <c r="F13" s="48">
        <v>172829</v>
      </c>
      <c r="G13" s="54">
        <v>2.1030394285365229E-2</v>
      </c>
    </row>
    <row r="14" spans="1:7" x14ac:dyDescent="0.25">
      <c r="A14" s="33" t="s">
        <v>214</v>
      </c>
      <c r="B14" s="55">
        <v>0</v>
      </c>
      <c r="C14" s="48">
        <v>150</v>
      </c>
      <c r="D14" s="48">
        <v>1850</v>
      </c>
      <c r="E14" s="48">
        <v>0</v>
      </c>
      <c r="F14" s="48">
        <v>2000</v>
      </c>
      <c r="G14" s="54">
        <v>4.7169811320754715E-3</v>
      </c>
    </row>
    <row r="15" spans="1:7" x14ac:dyDescent="0.25">
      <c r="A15" s="33" t="s">
        <v>215</v>
      </c>
      <c r="B15" s="55">
        <v>0</v>
      </c>
      <c r="C15" s="48">
        <v>6388</v>
      </c>
      <c r="D15" s="48">
        <v>110667</v>
      </c>
      <c r="E15" s="48">
        <v>4350</v>
      </c>
      <c r="F15" s="48">
        <v>121405</v>
      </c>
      <c r="G15" s="54">
        <v>1.5827071207675732E-2</v>
      </c>
    </row>
    <row r="16" spans="1:7" x14ac:dyDescent="0.25">
      <c r="A16" s="33" t="s">
        <v>216</v>
      </c>
      <c r="B16" s="55">
        <v>0</v>
      </c>
      <c r="C16" s="48">
        <v>3137</v>
      </c>
      <c r="D16" s="48">
        <v>45997</v>
      </c>
      <c r="E16" s="48">
        <v>1950</v>
      </c>
      <c r="F16" s="48">
        <v>51084</v>
      </c>
      <c r="G16" s="54">
        <v>4.4712382635903663E-3</v>
      </c>
    </row>
    <row r="17" spans="1:7" x14ac:dyDescent="0.25">
      <c r="A17" s="33" t="s">
        <v>217</v>
      </c>
      <c r="B17" s="55">
        <v>0</v>
      </c>
      <c r="C17" s="48">
        <v>0</v>
      </c>
      <c r="D17" s="48">
        <v>30927</v>
      </c>
      <c r="E17" s="48">
        <v>0</v>
      </c>
      <c r="F17" s="48">
        <v>30927</v>
      </c>
      <c r="G17" s="54">
        <v>6.9600963030494387E-3</v>
      </c>
    </row>
    <row r="18" spans="1:7" x14ac:dyDescent="0.25">
      <c r="A18" s="33" t="s">
        <v>218</v>
      </c>
      <c r="B18" s="55">
        <v>0</v>
      </c>
      <c r="C18" s="48">
        <v>5746</v>
      </c>
      <c r="D18" s="48">
        <v>26509</v>
      </c>
      <c r="E18" s="48">
        <v>500</v>
      </c>
      <c r="F18" s="48">
        <v>32755</v>
      </c>
      <c r="G18" s="54">
        <v>4.3135917318106148E-2</v>
      </c>
    </row>
    <row r="19" spans="1:7" x14ac:dyDescent="0.25">
      <c r="A19" s="33" t="s">
        <v>219</v>
      </c>
      <c r="B19" s="55">
        <v>0</v>
      </c>
      <c r="C19" s="48">
        <v>2613</v>
      </c>
      <c r="D19" s="48">
        <v>31386</v>
      </c>
      <c r="E19" s="48">
        <v>610</v>
      </c>
      <c r="F19" s="48">
        <v>34609</v>
      </c>
      <c r="G19" s="54">
        <v>1.5718196074833674E-2</v>
      </c>
    </row>
    <row r="20" spans="1:7" x14ac:dyDescent="0.25">
      <c r="A20" s="33" t="s">
        <v>220</v>
      </c>
      <c r="B20" s="55">
        <v>0</v>
      </c>
      <c r="C20" s="48">
        <v>640</v>
      </c>
      <c r="D20" s="48">
        <v>9360</v>
      </c>
      <c r="E20" s="48">
        <v>0</v>
      </c>
      <c r="F20" s="48">
        <v>10000</v>
      </c>
      <c r="G20" s="54">
        <v>2.8964518464880521E-2</v>
      </c>
    </row>
    <row r="21" spans="1:7" x14ac:dyDescent="0.25">
      <c r="A21" s="33" t="s">
        <v>221</v>
      </c>
      <c r="B21" s="55">
        <v>0</v>
      </c>
      <c r="C21" s="48">
        <v>490</v>
      </c>
      <c r="D21" s="48">
        <v>6010</v>
      </c>
      <c r="E21" s="48">
        <v>0</v>
      </c>
      <c r="F21" s="48">
        <v>6500</v>
      </c>
      <c r="G21" s="54">
        <v>8.4635416666666671E-2</v>
      </c>
    </row>
    <row r="22" spans="1:7" x14ac:dyDescent="0.25">
      <c r="A22" s="33" t="s">
        <v>222</v>
      </c>
      <c r="B22" s="55">
        <v>0</v>
      </c>
      <c r="C22" s="48">
        <v>120</v>
      </c>
      <c r="D22" s="48">
        <v>1880</v>
      </c>
      <c r="E22" s="48">
        <v>0</v>
      </c>
      <c r="F22" s="48">
        <v>2000</v>
      </c>
      <c r="G22" s="54">
        <v>8.771929824561403E-3</v>
      </c>
    </row>
    <row r="23" spans="1:7" x14ac:dyDescent="0.25">
      <c r="A23" s="33" t="s">
        <v>223</v>
      </c>
      <c r="B23" s="55">
        <v>0</v>
      </c>
      <c r="C23" s="48">
        <v>10831</v>
      </c>
      <c r="D23" s="48">
        <v>63720</v>
      </c>
      <c r="E23" s="48">
        <v>0</v>
      </c>
      <c r="F23" s="48">
        <v>74551</v>
      </c>
      <c r="G23" s="54">
        <v>8.7814481762513719E-3</v>
      </c>
    </row>
    <row r="24" spans="1:7" x14ac:dyDescent="0.25">
      <c r="A24" s="33" t="s">
        <v>224</v>
      </c>
      <c r="B24" s="55">
        <v>0</v>
      </c>
      <c r="C24" s="48">
        <v>18492</v>
      </c>
      <c r="D24" s="48">
        <v>136787</v>
      </c>
      <c r="E24" s="48">
        <v>3403</v>
      </c>
      <c r="F24" s="48">
        <v>158682</v>
      </c>
      <c r="G24" s="54">
        <v>1.3008256712267678E-2</v>
      </c>
    </row>
    <row r="25" spans="1:7" x14ac:dyDescent="0.25">
      <c r="A25" s="33" t="s">
        <v>225</v>
      </c>
      <c r="B25" s="55">
        <v>0</v>
      </c>
      <c r="C25" s="48">
        <v>0</v>
      </c>
      <c r="D25" s="48">
        <v>1000</v>
      </c>
      <c r="E25" s="48">
        <v>0</v>
      </c>
      <c r="F25" s="48">
        <v>1000</v>
      </c>
      <c r="G25" s="54">
        <v>1.1309070100401924E-3</v>
      </c>
    </row>
    <row r="26" spans="1:7" x14ac:dyDescent="0.25">
      <c r="A26" s="33" t="s">
        <v>226</v>
      </c>
      <c r="B26" s="55">
        <v>0</v>
      </c>
      <c r="C26" s="48">
        <v>0</v>
      </c>
      <c r="D26" s="48">
        <v>425</v>
      </c>
      <c r="E26" s="48">
        <v>0</v>
      </c>
      <c r="F26" s="48">
        <v>425</v>
      </c>
      <c r="G26" s="54">
        <v>9.6571375335443519E-5</v>
      </c>
    </row>
    <row r="27" spans="1:7" x14ac:dyDescent="0.25">
      <c r="A27" s="33" t="s">
        <v>227</v>
      </c>
      <c r="B27" s="55">
        <v>0</v>
      </c>
      <c r="C27" s="48">
        <v>150</v>
      </c>
      <c r="D27" s="48">
        <v>850</v>
      </c>
      <c r="E27" s="48">
        <v>0</v>
      </c>
      <c r="F27" s="48">
        <v>1000</v>
      </c>
      <c r="G27" s="54">
        <v>1.2413721531922753E-4</v>
      </c>
    </row>
    <row r="28" spans="1:7" x14ac:dyDescent="0.25">
      <c r="A28" s="33" t="s">
        <v>228</v>
      </c>
      <c r="B28" s="55">
        <v>0</v>
      </c>
      <c r="C28" s="48">
        <v>3293</v>
      </c>
      <c r="D28" s="48">
        <v>13500</v>
      </c>
      <c r="E28" s="48">
        <v>1000</v>
      </c>
      <c r="F28" s="48">
        <v>17793</v>
      </c>
      <c r="G28" s="54">
        <v>1.1125436751394978E-2</v>
      </c>
    </row>
    <row r="29" spans="1:7" x14ac:dyDescent="0.25">
      <c r="A29" s="33" t="s">
        <v>229</v>
      </c>
      <c r="B29" s="55">
        <v>0</v>
      </c>
      <c r="C29" s="48">
        <v>700</v>
      </c>
      <c r="D29" s="48">
        <v>1370</v>
      </c>
      <c r="E29" s="48">
        <v>250</v>
      </c>
      <c r="F29" s="48">
        <v>2320</v>
      </c>
      <c r="G29" s="54">
        <v>1.297045866225373E-3</v>
      </c>
    </row>
    <row r="30" spans="1:7" x14ac:dyDescent="0.25">
      <c r="A30" s="26" t="s">
        <v>230</v>
      </c>
      <c r="B30" s="53">
        <v>0</v>
      </c>
      <c r="C30" s="46">
        <v>2466950</v>
      </c>
      <c r="D30" s="46">
        <v>21109622</v>
      </c>
      <c r="E30" s="46">
        <v>1612710</v>
      </c>
      <c r="F30" s="46">
        <v>25189282</v>
      </c>
      <c r="G30" s="54">
        <v>0</v>
      </c>
    </row>
    <row r="31" spans="1:7" x14ac:dyDescent="0.25">
      <c r="A31" s="29"/>
      <c r="B31" s="53">
        <v>0</v>
      </c>
      <c r="C31" s="46">
        <v>2466950</v>
      </c>
      <c r="D31" s="46">
        <v>21109622</v>
      </c>
      <c r="E31" s="46">
        <v>1612710</v>
      </c>
      <c r="F31" s="46">
        <v>25189282</v>
      </c>
      <c r="G31" s="54">
        <v>0</v>
      </c>
    </row>
    <row r="32" spans="1:7" x14ac:dyDescent="0.25">
      <c r="A32" s="30" t="s">
        <v>138</v>
      </c>
      <c r="B32" s="55">
        <v>0</v>
      </c>
      <c r="C32" s="48">
        <v>2455309</v>
      </c>
      <c r="D32" s="48">
        <v>20995398</v>
      </c>
      <c r="E32" s="48">
        <v>1603467</v>
      </c>
      <c r="F32" s="48">
        <v>25054174</v>
      </c>
      <c r="G32" s="54">
        <v>0</v>
      </c>
    </row>
    <row r="33" spans="1:7" x14ac:dyDescent="0.25">
      <c r="A33" s="33" t="s">
        <v>231</v>
      </c>
      <c r="B33" s="55">
        <v>0</v>
      </c>
      <c r="C33" s="48">
        <v>2205000</v>
      </c>
      <c r="D33" s="48">
        <v>18855000</v>
      </c>
      <c r="E33" s="48">
        <v>1440000</v>
      </c>
      <c r="F33" s="48">
        <v>22500000</v>
      </c>
      <c r="G33" s="54">
        <v>7.8785525259980504E-2</v>
      </c>
    </row>
    <row r="34" spans="1:7" x14ac:dyDescent="0.25">
      <c r="A34" s="33" t="s">
        <v>232</v>
      </c>
      <c r="B34" s="55">
        <v>0</v>
      </c>
      <c r="C34" s="48">
        <v>250309</v>
      </c>
      <c r="D34" s="48">
        <v>2140398</v>
      </c>
      <c r="E34" s="48">
        <v>163467</v>
      </c>
      <c r="F34" s="48">
        <v>2554174</v>
      </c>
      <c r="G34" s="54">
        <v>7.8937934934539294E-2</v>
      </c>
    </row>
    <row r="35" spans="1:7" x14ac:dyDescent="0.25">
      <c r="A35" s="30" t="s">
        <v>139</v>
      </c>
      <c r="B35" s="55">
        <v>0</v>
      </c>
      <c r="C35" s="48">
        <v>605</v>
      </c>
      <c r="D35" s="48">
        <v>4355</v>
      </c>
      <c r="E35" s="48">
        <v>300</v>
      </c>
      <c r="F35" s="48">
        <v>5260</v>
      </c>
      <c r="G35" s="54">
        <v>0</v>
      </c>
    </row>
    <row r="36" spans="1:7" x14ac:dyDescent="0.25">
      <c r="A36" s="33" t="s">
        <v>233</v>
      </c>
      <c r="B36" s="55">
        <v>0</v>
      </c>
      <c r="C36" s="48">
        <v>605</v>
      </c>
      <c r="D36" s="48">
        <v>4355</v>
      </c>
      <c r="E36" s="48">
        <v>300</v>
      </c>
      <c r="F36" s="48">
        <v>5260</v>
      </c>
      <c r="G36" s="54">
        <v>2.63E-2</v>
      </c>
    </row>
    <row r="37" spans="1:7" x14ac:dyDescent="0.25">
      <c r="A37" s="30" t="s">
        <v>140</v>
      </c>
      <c r="B37" s="55">
        <v>0</v>
      </c>
      <c r="C37" s="48">
        <v>6000</v>
      </c>
      <c r="D37" s="48">
        <v>92000</v>
      </c>
      <c r="E37" s="48">
        <v>7000</v>
      </c>
      <c r="F37" s="48">
        <v>105000</v>
      </c>
      <c r="G37" s="54">
        <v>0</v>
      </c>
    </row>
    <row r="38" spans="1:7" x14ac:dyDescent="0.25">
      <c r="A38" s="33" t="s">
        <v>234</v>
      </c>
      <c r="B38" s="55">
        <v>0</v>
      </c>
      <c r="C38" s="48">
        <v>6000</v>
      </c>
      <c r="D38" s="48">
        <v>92000</v>
      </c>
      <c r="E38" s="48">
        <v>7000</v>
      </c>
      <c r="F38" s="48">
        <v>105000</v>
      </c>
      <c r="G38" s="54">
        <v>1</v>
      </c>
    </row>
    <row r="39" spans="1:7" x14ac:dyDescent="0.25">
      <c r="A39" s="30" t="s">
        <v>141</v>
      </c>
      <c r="B39" s="55">
        <v>0</v>
      </c>
      <c r="C39" s="48">
        <v>587</v>
      </c>
      <c r="D39" s="48">
        <v>4280</v>
      </c>
      <c r="E39" s="48">
        <v>760</v>
      </c>
      <c r="F39" s="48">
        <v>5627</v>
      </c>
      <c r="G39" s="54">
        <v>0</v>
      </c>
    </row>
    <row r="40" spans="1:7" x14ac:dyDescent="0.25">
      <c r="A40" s="33" t="s">
        <v>235</v>
      </c>
      <c r="B40" s="55">
        <v>0</v>
      </c>
      <c r="C40" s="48">
        <v>587</v>
      </c>
      <c r="D40" s="48">
        <v>4280</v>
      </c>
      <c r="E40" s="48">
        <v>760</v>
      </c>
      <c r="F40" s="48">
        <v>5627</v>
      </c>
      <c r="G40" s="54">
        <v>2.9772486772486773E-2</v>
      </c>
    </row>
    <row r="41" spans="1:7" x14ac:dyDescent="0.25">
      <c r="A41" s="30" t="s">
        <v>143</v>
      </c>
      <c r="B41" s="55">
        <v>0</v>
      </c>
      <c r="C41" s="48">
        <v>250</v>
      </c>
      <c r="D41" s="48">
        <v>3500</v>
      </c>
      <c r="E41" s="48">
        <v>250</v>
      </c>
      <c r="F41" s="48">
        <v>4000</v>
      </c>
      <c r="G41" s="54">
        <v>0</v>
      </c>
    </row>
    <row r="42" spans="1:7" x14ac:dyDescent="0.25">
      <c r="A42" s="33" t="s">
        <v>236</v>
      </c>
      <c r="B42" s="55">
        <v>0</v>
      </c>
      <c r="C42" s="48">
        <v>250</v>
      </c>
      <c r="D42" s="48">
        <v>3500</v>
      </c>
      <c r="E42" s="48">
        <v>250</v>
      </c>
      <c r="F42" s="48">
        <v>4000</v>
      </c>
      <c r="G42" s="54">
        <v>1.4614200648729482E-2</v>
      </c>
    </row>
    <row r="43" spans="1:7" x14ac:dyDescent="0.25">
      <c r="A43" s="30" t="s">
        <v>144</v>
      </c>
      <c r="B43" s="55">
        <v>0</v>
      </c>
      <c r="C43" s="48">
        <v>4079</v>
      </c>
      <c r="D43" s="48">
        <v>9709</v>
      </c>
      <c r="E43" s="48">
        <v>933</v>
      </c>
      <c r="F43" s="48">
        <v>14721</v>
      </c>
      <c r="G43" s="54">
        <v>0</v>
      </c>
    </row>
    <row r="44" spans="1:7" x14ac:dyDescent="0.25">
      <c r="A44" s="33" t="s">
        <v>237</v>
      </c>
      <c r="B44" s="55">
        <v>0</v>
      </c>
      <c r="C44" s="48">
        <v>3496</v>
      </c>
      <c r="D44" s="48">
        <v>3632</v>
      </c>
      <c r="E44" s="48">
        <v>292</v>
      </c>
      <c r="F44" s="48">
        <v>7420</v>
      </c>
      <c r="G44" s="54">
        <v>0.13638452348129765</v>
      </c>
    </row>
    <row r="45" spans="1:7" x14ac:dyDescent="0.25">
      <c r="A45" s="33" t="s">
        <v>238</v>
      </c>
      <c r="B45" s="55">
        <v>0</v>
      </c>
      <c r="C45" s="48">
        <v>160</v>
      </c>
      <c r="D45" s="48">
        <v>2060</v>
      </c>
      <c r="E45" s="48">
        <v>305</v>
      </c>
      <c r="F45" s="48">
        <v>2525</v>
      </c>
      <c r="G45" s="54">
        <v>3.2663018850292512E-2</v>
      </c>
    </row>
    <row r="46" spans="1:7" x14ac:dyDescent="0.25">
      <c r="A46" s="33" t="s">
        <v>239</v>
      </c>
      <c r="B46" s="55">
        <v>0</v>
      </c>
      <c r="C46" s="48">
        <v>88</v>
      </c>
      <c r="D46" s="48">
        <v>1142</v>
      </c>
      <c r="E46" s="48">
        <v>66</v>
      </c>
      <c r="F46" s="48">
        <v>1296</v>
      </c>
      <c r="G46" s="54">
        <v>3.1413140168540764E-2</v>
      </c>
    </row>
    <row r="47" spans="1:7" x14ac:dyDescent="0.25">
      <c r="A47" s="33" t="s">
        <v>240</v>
      </c>
      <c r="B47" s="55">
        <v>0</v>
      </c>
      <c r="C47" s="48">
        <v>335</v>
      </c>
      <c r="D47" s="48">
        <v>2875</v>
      </c>
      <c r="E47" s="48">
        <v>270</v>
      </c>
      <c r="F47" s="48">
        <v>3480</v>
      </c>
      <c r="G47" s="54">
        <v>0.34799999999999998</v>
      </c>
    </row>
    <row r="48" spans="1:7" x14ac:dyDescent="0.25">
      <c r="A48" s="30" t="s">
        <v>145</v>
      </c>
      <c r="B48" s="55">
        <v>0</v>
      </c>
      <c r="C48" s="48">
        <v>120</v>
      </c>
      <c r="D48" s="48">
        <v>380</v>
      </c>
      <c r="E48" s="48">
        <v>0</v>
      </c>
      <c r="F48" s="48">
        <v>500</v>
      </c>
      <c r="G48" s="54">
        <v>0</v>
      </c>
    </row>
    <row r="49" spans="1:7" x14ac:dyDescent="0.25">
      <c r="A49" s="33" t="s">
        <v>241</v>
      </c>
      <c r="B49" s="55">
        <v>0</v>
      </c>
      <c r="C49" s="48">
        <v>120</v>
      </c>
      <c r="D49" s="48">
        <v>380</v>
      </c>
      <c r="E49" s="48">
        <v>0</v>
      </c>
      <c r="F49" s="48">
        <v>500</v>
      </c>
      <c r="G49" s="54">
        <v>1.4285714285714286E-3</v>
      </c>
    </row>
    <row r="50" spans="1:7" x14ac:dyDescent="0.25">
      <c r="A50" s="26" t="s">
        <v>180</v>
      </c>
      <c r="B50" s="53">
        <v>0</v>
      </c>
      <c r="C50" s="46">
        <v>6877</v>
      </c>
      <c r="D50" s="46">
        <v>66192</v>
      </c>
      <c r="E50" s="46">
        <v>7316</v>
      </c>
      <c r="F50" s="46">
        <v>80385</v>
      </c>
      <c r="G50" s="54">
        <v>0</v>
      </c>
    </row>
    <row r="51" spans="1:7" x14ac:dyDescent="0.25">
      <c r="A51" s="29"/>
      <c r="B51" s="53">
        <v>0</v>
      </c>
      <c r="C51" s="46">
        <v>6877</v>
      </c>
      <c r="D51" s="46">
        <v>66192</v>
      </c>
      <c r="E51" s="46">
        <v>7316</v>
      </c>
      <c r="F51" s="46">
        <v>80385</v>
      </c>
      <c r="G51" s="54">
        <v>0</v>
      </c>
    </row>
    <row r="52" spans="1:7" x14ac:dyDescent="0.25">
      <c r="A52" s="30" t="s">
        <v>118</v>
      </c>
      <c r="B52" s="55">
        <v>0</v>
      </c>
      <c r="C52" s="48">
        <v>4872</v>
      </c>
      <c r="D52" s="48">
        <v>55246</v>
      </c>
      <c r="E52" s="48">
        <v>5100</v>
      </c>
      <c r="F52" s="48">
        <v>65218</v>
      </c>
      <c r="G52" s="54">
        <v>0</v>
      </c>
    </row>
    <row r="53" spans="1:7" x14ac:dyDescent="0.25">
      <c r="A53" s="33" t="s">
        <v>242</v>
      </c>
      <c r="B53" s="55">
        <v>0</v>
      </c>
      <c r="C53" s="48">
        <v>100</v>
      </c>
      <c r="D53" s="48">
        <v>1000</v>
      </c>
      <c r="E53" s="48">
        <v>100</v>
      </c>
      <c r="F53" s="48">
        <v>1200</v>
      </c>
      <c r="G53" s="54">
        <v>1.2244897959183673E-2</v>
      </c>
    </row>
    <row r="54" spans="1:7" x14ac:dyDescent="0.25">
      <c r="A54" s="33" t="s">
        <v>243</v>
      </c>
      <c r="B54" s="55">
        <v>0</v>
      </c>
      <c r="C54" s="48">
        <v>349</v>
      </c>
      <c r="D54" s="48">
        <v>2796</v>
      </c>
      <c r="E54" s="48">
        <v>0</v>
      </c>
      <c r="F54" s="48">
        <v>3145</v>
      </c>
      <c r="G54" s="54">
        <v>2.419230769230769E-2</v>
      </c>
    </row>
    <row r="55" spans="1:7" x14ac:dyDescent="0.25">
      <c r="A55" s="33" t="s">
        <v>244</v>
      </c>
      <c r="B55" s="55">
        <v>0</v>
      </c>
      <c r="C55" s="48">
        <v>523</v>
      </c>
      <c r="D55" s="48">
        <v>3050</v>
      </c>
      <c r="E55" s="48">
        <v>0</v>
      </c>
      <c r="F55" s="48">
        <v>3573</v>
      </c>
      <c r="G55" s="54">
        <v>4.9625000000000002E-2</v>
      </c>
    </row>
    <row r="56" spans="1:7" x14ac:dyDescent="0.25">
      <c r="A56" s="33" t="s">
        <v>245</v>
      </c>
      <c r="B56" s="55">
        <v>0</v>
      </c>
      <c r="C56" s="48">
        <v>3900</v>
      </c>
      <c r="D56" s="48">
        <v>48400</v>
      </c>
      <c r="E56" s="48">
        <v>5000</v>
      </c>
      <c r="F56" s="48">
        <v>57300</v>
      </c>
      <c r="G56" s="54">
        <v>0.28649999999999998</v>
      </c>
    </row>
    <row r="57" spans="1:7" x14ac:dyDescent="0.25">
      <c r="A57" s="30" t="s">
        <v>142</v>
      </c>
      <c r="B57" s="55">
        <v>0</v>
      </c>
      <c r="C57" s="48">
        <v>890</v>
      </c>
      <c r="D57" s="48">
        <v>5448</v>
      </c>
      <c r="E57" s="48">
        <v>1815</v>
      </c>
      <c r="F57" s="48">
        <v>8153</v>
      </c>
      <c r="G57" s="54">
        <v>0</v>
      </c>
    </row>
    <row r="58" spans="1:7" x14ac:dyDescent="0.25">
      <c r="A58" s="33" t="s">
        <v>246</v>
      </c>
      <c r="B58" s="55">
        <v>0</v>
      </c>
      <c r="C58" s="48">
        <v>890</v>
      </c>
      <c r="D58" s="48">
        <v>5448</v>
      </c>
      <c r="E58" s="48">
        <v>1815</v>
      </c>
      <c r="F58" s="48">
        <v>8153</v>
      </c>
      <c r="G58" s="54">
        <v>2.3294285714285715E-2</v>
      </c>
    </row>
    <row r="59" spans="1:7" x14ac:dyDescent="0.25">
      <c r="A59" s="30" t="s">
        <v>130</v>
      </c>
      <c r="B59" s="55">
        <v>0</v>
      </c>
      <c r="C59" s="48">
        <v>1115</v>
      </c>
      <c r="D59" s="48">
        <v>5498</v>
      </c>
      <c r="E59" s="48">
        <v>401</v>
      </c>
      <c r="F59" s="48">
        <v>7014</v>
      </c>
      <c r="G59" s="54">
        <v>0</v>
      </c>
    </row>
    <row r="60" spans="1:7" x14ac:dyDescent="0.25">
      <c r="A60" s="33" t="s">
        <v>247</v>
      </c>
      <c r="B60" s="55">
        <v>0</v>
      </c>
      <c r="C60" s="48">
        <v>0</v>
      </c>
      <c r="D60" s="48">
        <v>976</v>
      </c>
      <c r="E60" s="48">
        <v>0</v>
      </c>
      <c r="F60" s="48">
        <v>976</v>
      </c>
      <c r="G60" s="54">
        <v>9.7600000000000159E-2</v>
      </c>
    </row>
    <row r="61" spans="1:7" x14ac:dyDescent="0.25">
      <c r="A61" s="33" t="s">
        <v>248</v>
      </c>
      <c r="B61" s="55">
        <v>0</v>
      </c>
      <c r="C61" s="48">
        <v>314</v>
      </c>
      <c r="D61" s="48">
        <v>886</v>
      </c>
      <c r="E61" s="48">
        <v>46</v>
      </c>
      <c r="F61" s="48">
        <v>1246</v>
      </c>
      <c r="G61" s="54">
        <v>2.0766666666666666E-2</v>
      </c>
    </row>
    <row r="62" spans="1:7" x14ac:dyDescent="0.25">
      <c r="A62" s="33" t="s">
        <v>249</v>
      </c>
      <c r="B62" s="55">
        <v>0</v>
      </c>
      <c r="C62" s="48">
        <v>801</v>
      </c>
      <c r="D62" s="48">
        <v>3636</v>
      </c>
      <c r="E62" s="48">
        <v>355</v>
      </c>
      <c r="F62" s="48">
        <v>4792</v>
      </c>
      <c r="G62" s="54">
        <v>9.5839999999999995E-2</v>
      </c>
    </row>
    <row r="63" spans="1:7" x14ac:dyDescent="0.25">
      <c r="A63" s="26" t="s">
        <v>182</v>
      </c>
      <c r="B63" s="53">
        <v>999</v>
      </c>
      <c r="C63" s="46">
        <v>20731</v>
      </c>
      <c r="D63" s="46">
        <v>125574</v>
      </c>
      <c r="E63" s="46">
        <v>8351</v>
      </c>
      <c r="F63" s="46">
        <v>155655</v>
      </c>
      <c r="G63" s="54">
        <v>0</v>
      </c>
    </row>
    <row r="64" spans="1:7" x14ac:dyDescent="0.25">
      <c r="A64" s="29"/>
      <c r="B64" s="56">
        <v>999</v>
      </c>
      <c r="C64" s="46">
        <v>20731</v>
      </c>
      <c r="D64" s="46">
        <v>125574</v>
      </c>
      <c r="E64" s="46">
        <v>8351</v>
      </c>
      <c r="F64" s="46">
        <v>155655</v>
      </c>
      <c r="G64" s="54">
        <v>0</v>
      </c>
    </row>
    <row r="65" spans="1:7" x14ac:dyDescent="0.25">
      <c r="A65" s="30" t="s">
        <v>90</v>
      </c>
      <c r="B65" s="55">
        <v>0</v>
      </c>
      <c r="C65" s="48">
        <v>468</v>
      </c>
      <c r="D65" s="48">
        <v>3230</v>
      </c>
      <c r="E65" s="48">
        <v>256</v>
      </c>
      <c r="F65" s="48">
        <v>3954</v>
      </c>
      <c r="G65" s="54">
        <v>0</v>
      </c>
    </row>
    <row r="66" spans="1:7" x14ac:dyDescent="0.25">
      <c r="A66" s="33" t="s">
        <v>250</v>
      </c>
      <c r="B66" s="55">
        <v>0</v>
      </c>
      <c r="C66" s="48">
        <v>50</v>
      </c>
      <c r="D66" s="48">
        <v>860</v>
      </c>
      <c r="E66" s="48">
        <v>0</v>
      </c>
      <c r="F66" s="48">
        <v>910</v>
      </c>
      <c r="G66" s="54">
        <v>4.5499999999999999E-2</v>
      </c>
    </row>
    <row r="67" spans="1:7" x14ac:dyDescent="0.25">
      <c r="A67" s="33" t="s">
        <v>251</v>
      </c>
      <c r="B67" s="55">
        <v>0</v>
      </c>
      <c r="C67" s="48">
        <v>10</v>
      </c>
      <c r="D67" s="48">
        <v>58</v>
      </c>
      <c r="E67" s="48">
        <v>0</v>
      </c>
      <c r="F67" s="48">
        <v>68</v>
      </c>
      <c r="G67" s="54">
        <v>8.5000000000000006E-3</v>
      </c>
    </row>
    <row r="68" spans="1:7" x14ac:dyDescent="0.25">
      <c r="A68" s="33" t="s">
        <v>252</v>
      </c>
      <c r="B68" s="55">
        <v>0</v>
      </c>
      <c r="C68" s="48">
        <v>8</v>
      </c>
      <c r="D68" s="48">
        <v>12</v>
      </c>
      <c r="E68" s="48">
        <v>0</v>
      </c>
      <c r="F68" s="48">
        <v>20</v>
      </c>
      <c r="G68" s="54">
        <v>1.25E-3</v>
      </c>
    </row>
    <row r="69" spans="1:7" x14ac:dyDescent="0.25">
      <c r="A69" s="33" t="s">
        <v>253</v>
      </c>
      <c r="B69" s="55">
        <v>0</v>
      </c>
      <c r="C69" s="48">
        <v>200</v>
      </c>
      <c r="D69" s="48">
        <v>300</v>
      </c>
      <c r="E69" s="48">
        <v>0</v>
      </c>
      <c r="F69" s="48">
        <v>500</v>
      </c>
      <c r="G69" s="54">
        <v>1.2500000000000001E-2</v>
      </c>
    </row>
    <row r="70" spans="1:7" x14ac:dyDescent="0.25">
      <c r="A70" s="33" t="s">
        <v>254</v>
      </c>
      <c r="B70" s="55">
        <v>0</v>
      </c>
      <c r="C70" s="48">
        <v>200</v>
      </c>
      <c r="D70" s="48">
        <v>2000</v>
      </c>
      <c r="E70" s="48">
        <v>256</v>
      </c>
      <c r="F70" s="48">
        <v>2456</v>
      </c>
      <c r="G70" s="54">
        <v>4.9119999999999997E-3</v>
      </c>
    </row>
    <row r="71" spans="1:7" x14ac:dyDescent="0.25">
      <c r="A71" s="30" t="s">
        <v>91</v>
      </c>
      <c r="B71" s="55">
        <v>0</v>
      </c>
      <c r="C71" s="48">
        <v>678</v>
      </c>
      <c r="D71" s="48">
        <v>3333</v>
      </c>
      <c r="E71" s="48">
        <v>300</v>
      </c>
      <c r="F71" s="48">
        <v>4311</v>
      </c>
      <c r="G71" s="54">
        <v>0</v>
      </c>
    </row>
    <row r="72" spans="1:7" x14ac:dyDescent="0.25">
      <c r="A72" s="33" t="s">
        <v>255</v>
      </c>
      <c r="B72" s="55">
        <v>0</v>
      </c>
      <c r="C72" s="48">
        <v>265</v>
      </c>
      <c r="D72" s="48">
        <v>1220</v>
      </c>
      <c r="E72" s="48">
        <v>0</v>
      </c>
      <c r="F72" s="48">
        <v>1485</v>
      </c>
      <c r="G72" s="54">
        <v>7.4250000000000002E-3</v>
      </c>
    </row>
    <row r="73" spans="1:7" x14ac:dyDescent="0.25">
      <c r="A73" s="33" t="s">
        <v>256</v>
      </c>
      <c r="B73" s="55">
        <v>0</v>
      </c>
      <c r="C73" s="48">
        <v>253</v>
      </c>
      <c r="D73" s="48">
        <v>263</v>
      </c>
      <c r="E73" s="48">
        <v>0</v>
      </c>
      <c r="F73" s="48">
        <v>516</v>
      </c>
      <c r="G73" s="54">
        <v>2.5799999999999998E-3</v>
      </c>
    </row>
    <row r="74" spans="1:7" x14ac:dyDescent="0.25">
      <c r="A74" s="33" t="s">
        <v>257</v>
      </c>
      <c r="B74" s="55">
        <v>0</v>
      </c>
      <c r="C74" s="48">
        <v>60</v>
      </c>
      <c r="D74" s="48">
        <v>0</v>
      </c>
      <c r="E74" s="48">
        <v>0</v>
      </c>
      <c r="F74" s="48">
        <v>60</v>
      </c>
      <c r="G74" s="54">
        <v>3.4311202607651397E-3</v>
      </c>
    </row>
    <row r="75" spans="1:7" x14ac:dyDescent="0.25">
      <c r="A75" s="33" t="s">
        <v>258</v>
      </c>
      <c r="B75" s="55">
        <v>0</v>
      </c>
      <c r="C75" s="48">
        <v>0</v>
      </c>
      <c r="D75" s="48">
        <v>150</v>
      </c>
      <c r="E75" s="48">
        <v>0</v>
      </c>
      <c r="F75" s="48">
        <v>150</v>
      </c>
      <c r="G75" s="54">
        <v>1.0837367242251282E-2</v>
      </c>
    </row>
    <row r="76" spans="1:7" x14ac:dyDescent="0.25">
      <c r="A76" s="33" t="s">
        <v>259</v>
      </c>
      <c r="B76" s="55">
        <v>0</v>
      </c>
      <c r="C76" s="48">
        <v>100</v>
      </c>
      <c r="D76" s="48">
        <v>1600</v>
      </c>
      <c r="E76" s="48">
        <v>300</v>
      </c>
      <c r="F76" s="48">
        <v>2000</v>
      </c>
      <c r="G76" s="54">
        <v>2.7777777777777779E-3</v>
      </c>
    </row>
    <row r="77" spans="1:7" x14ac:dyDescent="0.25">
      <c r="A77" s="33" t="s">
        <v>260</v>
      </c>
      <c r="B77" s="55">
        <v>0</v>
      </c>
      <c r="C77" s="48">
        <v>0</v>
      </c>
      <c r="D77" s="48">
        <v>100</v>
      </c>
      <c r="E77" s="48">
        <v>0</v>
      </c>
      <c r="F77" s="48">
        <v>100</v>
      </c>
      <c r="G77" s="54">
        <v>4.0000000000000002E-4</v>
      </c>
    </row>
    <row r="78" spans="1:7" x14ac:dyDescent="0.25">
      <c r="A78" s="30" t="s">
        <v>8</v>
      </c>
      <c r="B78" s="55">
        <v>0</v>
      </c>
      <c r="C78" s="48">
        <v>1342</v>
      </c>
      <c r="D78" s="48">
        <v>4823</v>
      </c>
      <c r="E78" s="48">
        <v>0</v>
      </c>
      <c r="F78" s="48">
        <v>6165</v>
      </c>
      <c r="G78" s="54">
        <v>0</v>
      </c>
    </row>
    <row r="79" spans="1:7" x14ac:dyDescent="0.25">
      <c r="A79" s="33" t="s">
        <v>261</v>
      </c>
      <c r="B79" s="55">
        <v>0</v>
      </c>
      <c r="C79" s="48">
        <v>1062</v>
      </c>
      <c r="D79" s="48">
        <v>1073</v>
      </c>
      <c r="E79" s="48">
        <v>0</v>
      </c>
      <c r="F79" s="48">
        <v>2135</v>
      </c>
      <c r="G79" s="54">
        <v>2.8466666666666682E-2</v>
      </c>
    </row>
    <row r="80" spans="1:7" x14ac:dyDescent="0.25">
      <c r="A80" s="33" t="s">
        <v>262</v>
      </c>
      <c r="B80" s="55">
        <v>0</v>
      </c>
      <c r="C80" s="48">
        <v>100</v>
      </c>
      <c r="D80" s="48">
        <v>0</v>
      </c>
      <c r="E80" s="48">
        <v>0</v>
      </c>
      <c r="F80" s="48">
        <v>100</v>
      </c>
      <c r="G80" s="54">
        <v>0.01</v>
      </c>
    </row>
    <row r="81" spans="1:7" x14ac:dyDescent="0.25">
      <c r="A81" s="33" t="s">
        <v>263</v>
      </c>
      <c r="B81" s="55">
        <v>0</v>
      </c>
      <c r="C81" s="48">
        <v>180</v>
      </c>
      <c r="D81" s="48">
        <v>3750</v>
      </c>
      <c r="E81" s="48">
        <v>0</v>
      </c>
      <c r="F81" s="48">
        <v>3930</v>
      </c>
      <c r="G81" s="54">
        <v>5.0783067142192571E-2</v>
      </c>
    </row>
    <row r="82" spans="1:7" x14ac:dyDescent="0.25">
      <c r="A82" s="30" t="s">
        <v>94</v>
      </c>
      <c r="B82" s="55">
        <v>0</v>
      </c>
      <c r="C82" s="48">
        <v>2102</v>
      </c>
      <c r="D82" s="48">
        <v>9874</v>
      </c>
      <c r="E82" s="48">
        <v>1115</v>
      </c>
      <c r="F82" s="48">
        <v>13091</v>
      </c>
      <c r="G82" s="54">
        <v>0</v>
      </c>
    </row>
    <row r="83" spans="1:7" x14ac:dyDescent="0.25">
      <c r="A83" s="33" t="s">
        <v>264</v>
      </c>
      <c r="B83" s="55">
        <v>0</v>
      </c>
      <c r="C83" s="48">
        <v>288</v>
      </c>
      <c r="D83" s="48">
        <v>0</v>
      </c>
      <c r="E83" s="48">
        <v>200</v>
      </c>
      <c r="F83" s="48">
        <v>488</v>
      </c>
      <c r="G83" s="54">
        <v>3.5387962291515591E-3</v>
      </c>
    </row>
    <row r="84" spans="1:7" x14ac:dyDescent="0.25">
      <c r="A84" s="33" t="s">
        <v>265</v>
      </c>
      <c r="B84" s="55">
        <v>0</v>
      </c>
      <c r="C84" s="48">
        <v>856</v>
      </c>
      <c r="D84" s="48">
        <v>3783</v>
      </c>
      <c r="E84" s="48">
        <v>0</v>
      </c>
      <c r="F84" s="48">
        <v>4639</v>
      </c>
      <c r="G84" s="54">
        <v>3.0926666666666668E-2</v>
      </c>
    </row>
    <row r="85" spans="1:7" x14ac:dyDescent="0.25">
      <c r="A85" s="33" t="s">
        <v>266</v>
      </c>
      <c r="B85" s="55">
        <v>0</v>
      </c>
      <c r="C85" s="48">
        <v>223</v>
      </c>
      <c r="D85" s="48">
        <v>1242</v>
      </c>
      <c r="E85" s="48">
        <v>100</v>
      </c>
      <c r="F85" s="48">
        <v>1565</v>
      </c>
      <c r="G85" s="54">
        <v>7.8250000000000004E-3</v>
      </c>
    </row>
    <row r="86" spans="1:7" x14ac:dyDescent="0.25">
      <c r="A86" s="33" t="s">
        <v>267</v>
      </c>
      <c r="B86" s="55">
        <v>0</v>
      </c>
      <c r="C86" s="48">
        <v>735</v>
      </c>
      <c r="D86" s="48">
        <v>4849</v>
      </c>
      <c r="E86" s="48">
        <v>815</v>
      </c>
      <c r="F86" s="48">
        <v>6399</v>
      </c>
      <c r="G86" s="54">
        <v>2.1329999999999998E-2</v>
      </c>
    </row>
    <row r="87" spans="1:7" x14ac:dyDescent="0.25">
      <c r="A87" s="30" t="s">
        <v>95</v>
      </c>
      <c r="B87" s="55">
        <v>0</v>
      </c>
      <c r="C87" s="48">
        <v>4610</v>
      </c>
      <c r="D87" s="48">
        <v>40259</v>
      </c>
      <c r="E87" s="48">
        <v>3343</v>
      </c>
      <c r="F87" s="48">
        <v>48212</v>
      </c>
      <c r="G87" s="54">
        <v>0</v>
      </c>
    </row>
    <row r="88" spans="1:7" x14ac:dyDescent="0.25">
      <c r="A88" s="33" t="s">
        <v>268</v>
      </c>
      <c r="B88" s="55">
        <v>0</v>
      </c>
      <c r="C88" s="48">
        <v>2550</v>
      </c>
      <c r="D88" s="48">
        <v>23550</v>
      </c>
      <c r="E88" s="48">
        <v>1929</v>
      </c>
      <c r="F88" s="48">
        <v>28029</v>
      </c>
      <c r="G88" s="54">
        <v>0.28028999999999998</v>
      </c>
    </row>
    <row r="89" spans="1:7" x14ac:dyDescent="0.25">
      <c r="A89" s="33" t="s">
        <v>269</v>
      </c>
      <c r="B89" s="55">
        <v>0</v>
      </c>
      <c r="C89" s="48">
        <v>175</v>
      </c>
      <c r="D89" s="48">
        <v>800</v>
      </c>
      <c r="E89" s="48">
        <v>475</v>
      </c>
      <c r="F89" s="48">
        <v>1450</v>
      </c>
      <c r="G89" s="54">
        <v>3.6249999999999998E-2</v>
      </c>
    </row>
    <row r="90" spans="1:7" x14ac:dyDescent="0.25">
      <c r="A90" s="33" t="s">
        <v>270</v>
      </c>
      <c r="B90" s="55">
        <v>0</v>
      </c>
      <c r="C90" s="48">
        <v>320</v>
      </c>
      <c r="D90" s="48">
        <v>3105</v>
      </c>
      <c r="E90" s="48">
        <v>560</v>
      </c>
      <c r="F90" s="48">
        <v>3985</v>
      </c>
      <c r="G90" s="54">
        <v>0.13283333333333333</v>
      </c>
    </row>
    <row r="91" spans="1:7" x14ac:dyDescent="0.25">
      <c r="A91" s="33" t="s">
        <v>271</v>
      </c>
      <c r="B91" s="55">
        <v>0</v>
      </c>
      <c r="C91" s="48">
        <v>465</v>
      </c>
      <c r="D91" s="48">
        <v>1969</v>
      </c>
      <c r="E91" s="48">
        <v>0</v>
      </c>
      <c r="F91" s="48">
        <v>2434</v>
      </c>
      <c r="G91" s="54">
        <v>4.8680000000000001E-2</v>
      </c>
    </row>
    <row r="92" spans="1:7" x14ac:dyDescent="0.25">
      <c r="A92" s="33" t="s">
        <v>272</v>
      </c>
      <c r="B92" s="55">
        <v>0</v>
      </c>
      <c r="C92" s="48">
        <v>430</v>
      </c>
      <c r="D92" s="48">
        <v>3570</v>
      </c>
      <c r="E92" s="48">
        <v>0</v>
      </c>
      <c r="F92" s="48">
        <v>4000</v>
      </c>
      <c r="G92" s="54">
        <v>0.10523823305006709</v>
      </c>
    </row>
    <row r="93" spans="1:7" x14ac:dyDescent="0.25">
      <c r="A93" s="33" t="s">
        <v>273</v>
      </c>
      <c r="B93" s="55">
        <v>0</v>
      </c>
      <c r="C93" s="48">
        <v>19</v>
      </c>
      <c r="D93" s="48">
        <v>165</v>
      </c>
      <c r="E93" s="48">
        <v>12</v>
      </c>
      <c r="F93" s="48">
        <v>196</v>
      </c>
      <c r="G93" s="54">
        <v>4.0163934426229501E-2</v>
      </c>
    </row>
    <row r="94" spans="1:7" x14ac:dyDescent="0.25">
      <c r="A94" s="33" t="s">
        <v>274</v>
      </c>
      <c r="B94" s="55">
        <v>0</v>
      </c>
      <c r="C94" s="48">
        <v>49</v>
      </c>
      <c r="D94" s="48">
        <v>278</v>
      </c>
      <c r="E94" s="48">
        <v>0</v>
      </c>
      <c r="F94" s="48">
        <v>327</v>
      </c>
      <c r="G94" s="54">
        <v>3.27E-2</v>
      </c>
    </row>
    <row r="95" spans="1:7" x14ac:dyDescent="0.25">
      <c r="A95" s="33" t="s">
        <v>275</v>
      </c>
      <c r="B95" s="55">
        <v>0</v>
      </c>
      <c r="C95" s="48">
        <v>250</v>
      </c>
      <c r="D95" s="48">
        <v>3500</v>
      </c>
      <c r="E95" s="48">
        <v>250</v>
      </c>
      <c r="F95" s="48">
        <v>4000</v>
      </c>
      <c r="G95" s="54">
        <v>0.04</v>
      </c>
    </row>
    <row r="96" spans="1:7" x14ac:dyDescent="0.25">
      <c r="A96" s="33" t="s">
        <v>276</v>
      </c>
      <c r="B96" s="55">
        <v>0</v>
      </c>
      <c r="C96" s="48">
        <v>0</v>
      </c>
      <c r="D96" s="48">
        <v>2500</v>
      </c>
      <c r="E96" s="48">
        <v>0</v>
      </c>
      <c r="F96" s="48">
        <v>2500</v>
      </c>
      <c r="G96" s="54">
        <v>2.5000000000000001E-2</v>
      </c>
    </row>
    <row r="97" spans="1:7" x14ac:dyDescent="0.25">
      <c r="A97" s="33" t="s">
        <v>277</v>
      </c>
      <c r="B97" s="55">
        <v>0</v>
      </c>
      <c r="C97" s="48">
        <v>352</v>
      </c>
      <c r="D97" s="48">
        <v>822</v>
      </c>
      <c r="E97" s="48">
        <v>117</v>
      </c>
      <c r="F97" s="48">
        <v>1291</v>
      </c>
      <c r="G97" s="54">
        <v>4.3033333333333333E-2</v>
      </c>
    </row>
    <row r="98" spans="1:7" x14ac:dyDescent="0.25">
      <c r="A98" s="30" t="s">
        <v>96</v>
      </c>
      <c r="B98" s="57">
        <v>990</v>
      </c>
      <c r="C98" s="48">
        <v>5000</v>
      </c>
      <c r="D98" s="48">
        <v>0</v>
      </c>
      <c r="E98" s="48">
        <v>0</v>
      </c>
      <c r="F98" s="48">
        <v>5990</v>
      </c>
      <c r="G98" s="54">
        <v>0</v>
      </c>
    </row>
    <row r="99" spans="1:7" x14ac:dyDescent="0.25">
      <c r="A99" s="33" t="s">
        <v>278</v>
      </c>
      <c r="B99" s="57">
        <v>990</v>
      </c>
      <c r="C99" s="48">
        <v>5000</v>
      </c>
      <c r="D99" s="48">
        <v>0</v>
      </c>
      <c r="E99" s="48">
        <v>0</v>
      </c>
      <c r="F99" s="48">
        <v>5990</v>
      </c>
      <c r="G99" s="54">
        <v>7.6639627421377213E-2</v>
      </c>
    </row>
    <row r="100" spans="1:7" x14ac:dyDescent="0.25">
      <c r="A100" s="30" t="s">
        <v>97</v>
      </c>
      <c r="B100" s="55">
        <v>0</v>
      </c>
      <c r="C100" s="48">
        <v>15</v>
      </c>
      <c r="D100" s="48">
        <v>280</v>
      </c>
      <c r="E100" s="48">
        <v>30</v>
      </c>
      <c r="F100" s="48">
        <v>325</v>
      </c>
      <c r="G100" s="54">
        <v>0</v>
      </c>
    </row>
    <row r="101" spans="1:7" x14ac:dyDescent="0.25">
      <c r="A101" s="33" t="s">
        <v>279</v>
      </c>
      <c r="B101" s="55">
        <v>0</v>
      </c>
      <c r="C101" s="48">
        <v>15</v>
      </c>
      <c r="D101" s="48">
        <v>280</v>
      </c>
      <c r="E101" s="48">
        <v>30</v>
      </c>
      <c r="F101" s="48">
        <v>325</v>
      </c>
      <c r="G101" s="54">
        <v>0.1328156926849203</v>
      </c>
    </row>
    <row r="102" spans="1:7" x14ac:dyDescent="0.25">
      <c r="A102" s="30" t="s">
        <v>98</v>
      </c>
      <c r="B102" s="55">
        <v>0</v>
      </c>
      <c r="C102" s="48">
        <v>82</v>
      </c>
      <c r="D102" s="48">
        <v>275</v>
      </c>
      <c r="E102" s="48">
        <v>7</v>
      </c>
      <c r="F102" s="48">
        <v>364</v>
      </c>
      <c r="G102" s="54">
        <v>0</v>
      </c>
    </row>
    <row r="103" spans="1:7" x14ac:dyDescent="0.25">
      <c r="A103" s="33" t="s">
        <v>280</v>
      </c>
      <c r="B103" s="55">
        <v>0</v>
      </c>
      <c r="C103" s="48">
        <v>50</v>
      </c>
      <c r="D103" s="48">
        <v>150</v>
      </c>
      <c r="E103" s="48">
        <v>0</v>
      </c>
      <c r="F103" s="48">
        <v>200</v>
      </c>
      <c r="G103" s="54">
        <v>0.02</v>
      </c>
    </row>
    <row r="104" spans="1:7" x14ac:dyDescent="0.25">
      <c r="A104" s="33" t="s">
        <v>281</v>
      </c>
      <c r="B104" s="55">
        <v>0</v>
      </c>
      <c r="C104" s="48">
        <v>0</v>
      </c>
      <c r="D104" s="48">
        <v>104</v>
      </c>
      <c r="E104" s="48">
        <v>0</v>
      </c>
      <c r="F104" s="48">
        <v>104</v>
      </c>
      <c r="G104" s="54">
        <v>1.3698630136986301E-2</v>
      </c>
    </row>
    <row r="105" spans="1:7" x14ac:dyDescent="0.25">
      <c r="A105" s="33" t="s">
        <v>282</v>
      </c>
      <c r="B105" s="55">
        <v>0</v>
      </c>
      <c r="C105" s="48">
        <v>2</v>
      </c>
      <c r="D105" s="48">
        <v>21</v>
      </c>
      <c r="E105" s="48">
        <v>7</v>
      </c>
      <c r="F105" s="48">
        <v>30</v>
      </c>
      <c r="G105" s="54">
        <v>5.1724137931034482E-3</v>
      </c>
    </row>
    <row r="106" spans="1:7" x14ac:dyDescent="0.25">
      <c r="A106" s="33" t="s">
        <v>283</v>
      </c>
      <c r="B106" s="55">
        <v>0</v>
      </c>
      <c r="C106" s="48">
        <v>30</v>
      </c>
      <c r="D106" s="48">
        <v>0</v>
      </c>
      <c r="E106" s="48">
        <v>0</v>
      </c>
      <c r="F106" s="48">
        <v>30</v>
      </c>
      <c r="G106" s="54">
        <v>3.0000000000000001E-3</v>
      </c>
    </row>
    <row r="107" spans="1:7" x14ac:dyDescent="0.25">
      <c r="A107" s="30" t="s">
        <v>106</v>
      </c>
      <c r="B107" s="55">
        <v>0</v>
      </c>
      <c r="C107" s="48">
        <v>6434</v>
      </c>
      <c r="D107" s="48">
        <v>63500</v>
      </c>
      <c r="E107" s="48">
        <v>3300</v>
      </c>
      <c r="F107" s="48">
        <v>73234</v>
      </c>
      <c r="G107" s="54">
        <v>0</v>
      </c>
    </row>
    <row r="108" spans="1:7" x14ac:dyDescent="0.25">
      <c r="A108" s="33" t="s">
        <v>284</v>
      </c>
      <c r="B108" s="55">
        <v>0</v>
      </c>
      <c r="C108" s="48">
        <v>6434</v>
      </c>
      <c r="D108" s="48">
        <v>63500</v>
      </c>
      <c r="E108" s="48">
        <v>3300</v>
      </c>
      <c r="F108" s="48">
        <v>73234</v>
      </c>
      <c r="G108" s="54">
        <v>0.29293599999999997</v>
      </c>
    </row>
    <row r="109" spans="1:7" x14ac:dyDescent="0.25">
      <c r="A109" s="30" t="s">
        <v>93</v>
      </c>
      <c r="B109" s="57">
        <v>9</v>
      </c>
      <c r="C109" s="48">
        <v>0</v>
      </c>
      <c r="D109" s="48">
        <v>0</v>
      </c>
      <c r="E109" s="48">
        <v>0</v>
      </c>
      <c r="F109" s="48">
        <v>9</v>
      </c>
      <c r="G109" s="54">
        <v>0</v>
      </c>
    </row>
    <row r="110" spans="1:7" x14ac:dyDescent="0.25">
      <c r="A110" s="33" t="s">
        <v>285</v>
      </c>
      <c r="B110" s="57">
        <v>9</v>
      </c>
      <c r="C110" s="48">
        <v>0</v>
      </c>
      <c r="D110" s="48">
        <v>0</v>
      </c>
      <c r="E110" s="48">
        <v>0</v>
      </c>
      <c r="F110" s="48">
        <v>9</v>
      </c>
      <c r="G110" s="54">
        <v>1.7578124999999999E-4</v>
      </c>
    </row>
    <row r="111" spans="1:7" x14ac:dyDescent="0.25">
      <c r="A111" s="26" t="s">
        <v>286</v>
      </c>
      <c r="B111" s="56">
        <v>0</v>
      </c>
      <c r="C111" s="46">
        <v>104</v>
      </c>
      <c r="D111" s="46">
        <v>1921</v>
      </c>
      <c r="E111" s="46">
        <v>390</v>
      </c>
      <c r="F111" s="46">
        <v>2415</v>
      </c>
      <c r="G111" s="54">
        <v>0</v>
      </c>
    </row>
    <row r="112" spans="1:7" x14ac:dyDescent="0.25">
      <c r="A112" s="29"/>
      <c r="B112" s="56">
        <v>0</v>
      </c>
      <c r="C112" s="46">
        <v>104</v>
      </c>
      <c r="D112" s="46">
        <v>1921</v>
      </c>
      <c r="E112" s="46">
        <v>390</v>
      </c>
      <c r="F112" s="46">
        <v>2415</v>
      </c>
      <c r="G112" s="54">
        <v>0</v>
      </c>
    </row>
    <row r="113" spans="1:7" x14ac:dyDescent="0.25">
      <c r="A113" s="30" t="s">
        <v>105</v>
      </c>
      <c r="B113" s="57">
        <v>0</v>
      </c>
      <c r="C113" s="48">
        <v>104</v>
      </c>
      <c r="D113" s="48">
        <v>1921</v>
      </c>
      <c r="E113" s="48">
        <v>390</v>
      </c>
      <c r="F113" s="48">
        <v>2415</v>
      </c>
      <c r="G113" s="54">
        <v>0</v>
      </c>
    </row>
    <row r="114" spans="1:7" x14ac:dyDescent="0.25">
      <c r="A114" s="33" t="s">
        <v>287</v>
      </c>
      <c r="B114" s="57">
        <v>0</v>
      </c>
      <c r="C114" s="48">
        <v>104</v>
      </c>
      <c r="D114" s="48">
        <v>1921</v>
      </c>
      <c r="E114" s="48">
        <v>390</v>
      </c>
      <c r="F114" s="48">
        <v>2415</v>
      </c>
      <c r="G114" s="54">
        <v>0.161</v>
      </c>
    </row>
    <row r="115" spans="1:7" x14ac:dyDescent="0.25">
      <c r="A115" s="26" t="s">
        <v>288</v>
      </c>
      <c r="B115" s="56">
        <v>180</v>
      </c>
      <c r="C115" s="46">
        <v>12920</v>
      </c>
      <c r="D115" s="46">
        <v>10340</v>
      </c>
      <c r="E115" s="46">
        <v>2750</v>
      </c>
      <c r="F115" s="46">
        <v>26190</v>
      </c>
      <c r="G115" s="54">
        <v>0</v>
      </c>
    </row>
    <row r="116" spans="1:7" x14ac:dyDescent="0.25">
      <c r="A116" s="29"/>
      <c r="B116" s="56">
        <v>180</v>
      </c>
      <c r="C116" s="46">
        <v>12920</v>
      </c>
      <c r="D116" s="46">
        <v>10340</v>
      </c>
      <c r="E116" s="46">
        <v>2750</v>
      </c>
      <c r="F116" s="46">
        <v>26190</v>
      </c>
      <c r="G116" s="54">
        <v>0</v>
      </c>
    </row>
    <row r="117" spans="1:7" x14ac:dyDescent="0.25">
      <c r="A117" s="30" t="s">
        <v>102</v>
      </c>
      <c r="B117" s="56">
        <v>0</v>
      </c>
      <c r="C117" s="48">
        <v>12920</v>
      </c>
      <c r="D117" s="48">
        <v>10340</v>
      </c>
      <c r="E117" s="48">
        <v>2750</v>
      </c>
      <c r="F117" s="48">
        <v>26010</v>
      </c>
      <c r="G117" s="54">
        <v>0</v>
      </c>
    </row>
    <row r="118" spans="1:7" x14ac:dyDescent="0.25">
      <c r="A118" s="33" t="s">
        <v>289</v>
      </c>
      <c r="B118" s="56">
        <v>0</v>
      </c>
      <c r="C118" s="48">
        <v>5000</v>
      </c>
      <c r="D118" s="48">
        <v>0</v>
      </c>
      <c r="E118" s="48">
        <v>0</v>
      </c>
      <c r="F118" s="48">
        <v>5000</v>
      </c>
      <c r="G118" s="54">
        <v>4.1666666666666664E-2</v>
      </c>
    </row>
    <row r="119" spans="1:7" x14ac:dyDescent="0.25">
      <c r="A119" s="33" t="s">
        <v>290</v>
      </c>
      <c r="B119" s="56">
        <v>0</v>
      </c>
      <c r="C119" s="48">
        <v>2000</v>
      </c>
      <c r="D119" s="48">
        <v>4500</v>
      </c>
      <c r="E119" s="48">
        <v>2500</v>
      </c>
      <c r="F119" s="48">
        <v>9000</v>
      </c>
      <c r="G119" s="54">
        <v>6.1653125813478746E-2</v>
      </c>
    </row>
    <row r="120" spans="1:7" x14ac:dyDescent="0.25">
      <c r="A120" s="33" t="s">
        <v>291</v>
      </c>
      <c r="B120" s="56">
        <v>0</v>
      </c>
      <c r="C120" s="48">
        <v>2000</v>
      </c>
      <c r="D120" s="48">
        <v>0</v>
      </c>
      <c r="E120" s="48">
        <v>0</v>
      </c>
      <c r="F120" s="48">
        <v>2000</v>
      </c>
      <c r="G120" s="54">
        <v>3.3333333333333333E-2</v>
      </c>
    </row>
    <row r="121" spans="1:7" x14ac:dyDescent="0.25">
      <c r="A121" s="33" t="s">
        <v>292</v>
      </c>
      <c r="B121" s="56">
        <v>0</v>
      </c>
      <c r="C121" s="48">
        <v>3920</v>
      </c>
      <c r="D121" s="48">
        <v>5840</v>
      </c>
      <c r="E121" s="48">
        <v>250</v>
      </c>
      <c r="F121" s="48">
        <v>10010</v>
      </c>
      <c r="G121" s="54">
        <v>8.3416666666666667E-2</v>
      </c>
    </row>
    <row r="122" spans="1:7" x14ac:dyDescent="0.25">
      <c r="A122" s="30" t="s">
        <v>107</v>
      </c>
      <c r="B122" s="57">
        <v>180</v>
      </c>
      <c r="C122" s="48">
        <v>0</v>
      </c>
      <c r="D122" s="48">
        <v>0</v>
      </c>
      <c r="E122" s="48">
        <v>0</v>
      </c>
      <c r="F122" s="48">
        <v>180</v>
      </c>
      <c r="G122" s="54">
        <v>0</v>
      </c>
    </row>
    <row r="123" spans="1:7" x14ac:dyDescent="0.25">
      <c r="A123" s="33" t="s">
        <v>293</v>
      </c>
      <c r="B123" s="57">
        <v>180</v>
      </c>
      <c r="C123" s="48">
        <v>0</v>
      </c>
      <c r="D123" s="48">
        <v>0</v>
      </c>
      <c r="E123" s="48">
        <v>0</v>
      </c>
      <c r="F123" s="48">
        <v>180</v>
      </c>
      <c r="G123" s="54">
        <v>3.5999999999999997E-2</v>
      </c>
    </row>
    <row r="124" spans="1:7" x14ac:dyDescent="0.25">
      <c r="A124" s="26" t="s">
        <v>185</v>
      </c>
      <c r="B124" s="56">
        <v>0</v>
      </c>
      <c r="C124" s="46">
        <v>5349</v>
      </c>
      <c r="D124" s="46">
        <v>30608</v>
      </c>
      <c r="E124" s="46">
        <v>1060</v>
      </c>
      <c r="F124" s="46">
        <v>37017</v>
      </c>
      <c r="G124" s="54">
        <v>0</v>
      </c>
    </row>
    <row r="125" spans="1:7" x14ac:dyDescent="0.25">
      <c r="A125" s="29" t="s">
        <v>186</v>
      </c>
      <c r="B125" s="56">
        <v>0</v>
      </c>
      <c r="C125" s="46">
        <v>2649</v>
      </c>
      <c r="D125" s="46">
        <v>8351</v>
      </c>
      <c r="E125" s="46">
        <v>450</v>
      </c>
      <c r="F125" s="46">
        <v>11450</v>
      </c>
      <c r="G125" s="54">
        <v>0</v>
      </c>
    </row>
    <row r="126" spans="1:7" x14ac:dyDescent="0.25">
      <c r="A126" s="30" t="s">
        <v>10</v>
      </c>
      <c r="B126" s="56">
        <v>0</v>
      </c>
      <c r="C126" s="48">
        <v>2440</v>
      </c>
      <c r="D126" s="48">
        <v>7200</v>
      </c>
      <c r="E126" s="48">
        <v>400</v>
      </c>
      <c r="F126" s="48">
        <v>10040</v>
      </c>
      <c r="G126" s="54">
        <v>0</v>
      </c>
    </row>
    <row r="127" spans="1:7" x14ac:dyDescent="0.25">
      <c r="A127" s="33" t="s">
        <v>294</v>
      </c>
      <c r="B127" s="56">
        <v>0</v>
      </c>
      <c r="C127" s="48">
        <v>440</v>
      </c>
      <c r="D127" s="48">
        <v>0</v>
      </c>
      <c r="E127" s="48">
        <v>0</v>
      </c>
      <c r="F127" s="48">
        <v>440</v>
      </c>
      <c r="G127" s="54">
        <v>3.791371183855652E-3</v>
      </c>
    </row>
    <row r="128" spans="1:7" x14ac:dyDescent="0.25">
      <c r="A128" s="33" t="s">
        <v>295</v>
      </c>
      <c r="B128" s="56">
        <v>0</v>
      </c>
      <c r="C128" s="48">
        <v>300</v>
      </c>
      <c r="D128" s="48">
        <v>5400</v>
      </c>
      <c r="E128" s="48">
        <v>400</v>
      </c>
      <c r="F128" s="48">
        <v>6100</v>
      </c>
      <c r="G128" s="54">
        <v>1.2200000000000001E-2</v>
      </c>
    </row>
    <row r="129" spans="1:7" x14ac:dyDescent="0.25">
      <c r="A129" s="33" t="s">
        <v>296</v>
      </c>
      <c r="B129" s="56">
        <v>0</v>
      </c>
      <c r="C129" s="48">
        <v>1700</v>
      </c>
      <c r="D129" s="48">
        <v>1800</v>
      </c>
      <c r="E129" s="48">
        <v>0</v>
      </c>
      <c r="F129" s="48">
        <v>3500</v>
      </c>
      <c r="G129" s="54">
        <v>2.1881427669377881E-2</v>
      </c>
    </row>
    <row r="130" spans="1:7" x14ac:dyDescent="0.25">
      <c r="A130" s="30" t="s">
        <v>120</v>
      </c>
      <c r="B130" s="56">
        <v>0</v>
      </c>
      <c r="C130" s="48">
        <v>209</v>
      </c>
      <c r="D130" s="48">
        <v>1151</v>
      </c>
      <c r="E130" s="48">
        <v>50</v>
      </c>
      <c r="F130" s="48">
        <v>1410</v>
      </c>
      <c r="G130" s="54">
        <v>0</v>
      </c>
    </row>
    <row r="131" spans="1:7" x14ac:dyDescent="0.25">
      <c r="A131" s="33" t="s">
        <v>297</v>
      </c>
      <c r="B131" s="56">
        <v>0</v>
      </c>
      <c r="C131" s="48">
        <v>100</v>
      </c>
      <c r="D131" s="48">
        <v>50</v>
      </c>
      <c r="E131" s="48">
        <v>0</v>
      </c>
      <c r="F131" s="48">
        <v>150</v>
      </c>
      <c r="G131" s="54">
        <v>1.0714285714285714E-2</v>
      </c>
    </row>
    <row r="132" spans="1:7" x14ac:dyDescent="0.25">
      <c r="A132" s="33" t="s">
        <v>298</v>
      </c>
      <c r="B132" s="56">
        <v>0</v>
      </c>
      <c r="C132" s="48">
        <v>50</v>
      </c>
      <c r="D132" s="48">
        <v>400</v>
      </c>
      <c r="E132" s="48">
        <v>50</v>
      </c>
      <c r="F132" s="48">
        <v>500</v>
      </c>
      <c r="G132" s="54">
        <v>3.3333333333333333E-2</v>
      </c>
    </row>
    <row r="133" spans="1:7" x14ac:dyDescent="0.25">
      <c r="A133" s="33" t="s">
        <v>299</v>
      </c>
      <c r="B133" s="56">
        <v>0</v>
      </c>
      <c r="C133" s="48">
        <v>59</v>
      </c>
      <c r="D133" s="48">
        <v>701</v>
      </c>
      <c r="E133" s="48">
        <v>0</v>
      </c>
      <c r="F133" s="48">
        <v>760</v>
      </c>
      <c r="G133" s="54">
        <v>4.9666710233956343E-2</v>
      </c>
    </row>
    <row r="134" spans="1:7" x14ac:dyDescent="0.25">
      <c r="A134" s="29" t="s">
        <v>189</v>
      </c>
      <c r="B134" s="56">
        <v>0</v>
      </c>
      <c r="C134" s="46">
        <v>1775</v>
      </c>
      <c r="D134" s="46">
        <v>16456</v>
      </c>
      <c r="E134" s="46">
        <v>150</v>
      </c>
      <c r="F134" s="46">
        <v>18381</v>
      </c>
      <c r="G134" s="54">
        <v>0</v>
      </c>
    </row>
    <row r="135" spans="1:7" x14ac:dyDescent="0.25">
      <c r="A135" s="30" t="s">
        <v>111</v>
      </c>
      <c r="B135" s="56">
        <v>0</v>
      </c>
      <c r="C135" s="48">
        <v>1600</v>
      </c>
      <c r="D135" s="48">
        <v>15400</v>
      </c>
      <c r="E135" s="48">
        <v>0</v>
      </c>
      <c r="F135" s="48">
        <v>17000</v>
      </c>
      <c r="G135" s="54">
        <v>0</v>
      </c>
    </row>
    <row r="136" spans="1:7" x14ac:dyDescent="0.25">
      <c r="A136" s="33" t="s">
        <v>300</v>
      </c>
      <c r="B136" s="56">
        <v>0</v>
      </c>
      <c r="C136" s="48">
        <v>1600</v>
      </c>
      <c r="D136" s="48">
        <v>15400</v>
      </c>
      <c r="E136" s="48">
        <v>0</v>
      </c>
      <c r="F136" s="48">
        <v>17000</v>
      </c>
      <c r="G136" s="54">
        <v>5.621953397313368E-2</v>
      </c>
    </row>
    <row r="137" spans="1:7" x14ac:dyDescent="0.25">
      <c r="A137" s="30" t="s">
        <v>133</v>
      </c>
      <c r="B137" s="56">
        <v>0</v>
      </c>
      <c r="C137" s="48">
        <v>175</v>
      </c>
      <c r="D137" s="48">
        <v>1056</v>
      </c>
      <c r="E137" s="48">
        <v>150</v>
      </c>
      <c r="F137" s="48">
        <v>1381</v>
      </c>
      <c r="G137" s="54">
        <v>0</v>
      </c>
    </row>
    <row r="138" spans="1:7" x14ac:dyDescent="0.25">
      <c r="A138" s="33" t="s">
        <v>301</v>
      </c>
      <c r="B138" s="56">
        <v>0</v>
      </c>
      <c r="C138" s="48">
        <v>175</v>
      </c>
      <c r="D138" s="48">
        <v>1056</v>
      </c>
      <c r="E138" s="48">
        <v>150</v>
      </c>
      <c r="F138" s="48">
        <v>1381</v>
      </c>
      <c r="G138" s="54">
        <v>4.9321428571428572E-2</v>
      </c>
    </row>
    <row r="139" spans="1:7" x14ac:dyDescent="0.25">
      <c r="A139" s="29"/>
      <c r="B139" s="56">
        <v>0</v>
      </c>
      <c r="C139" s="46">
        <v>925</v>
      </c>
      <c r="D139" s="46">
        <v>5801</v>
      </c>
      <c r="E139" s="46">
        <v>460</v>
      </c>
      <c r="F139" s="46">
        <v>7186</v>
      </c>
      <c r="G139" s="54">
        <v>0</v>
      </c>
    </row>
    <row r="140" spans="1:7" x14ac:dyDescent="0.25">
      <c r="A140" s="30" t="s">
        <v>131</v>
      </c>
      <c r="B140" s="56">
        <v>0</v>
      </c>
      <c r="C140" s="48">
        <v>925</v>
      </c>
      <c r="D140" s="48">
        <v>5801</v>
      </c>
      <c r="E140" s="48">
        <v>460</v>
      </c>
      <c r="F140" s="48">
        <v>7186</v>
      </c>
      <c r="G140" s="54">
        <v>0</v>
      </c>
    </row>
    <row r="141" spans="1:7" x14ac:dyDescent="0.25">
      <c r="A141" s="33" t="s">
        <v>302</v>
      </c>
      <c r="B141" s="56">
        <v>0</v>
      </c>
      <c r="C141" s="48">
        <v>925</v>
      </c>
      <c r="D141" s="48">
        <v>5801</v>
      </c>
      <c r="E141" s="48">
        <v>460</v>
      </c>
      <c r="F141" s="48">
        <v>7186</v>
      </c>
      <c r="G141" s="54">
        <v>3.5929999999999997E-2</v>
      </c>
    </row>
    <row r="142" spans="1:7" x14ac:dyDescent="0.25">
      <c r="A142" s="26" t="s">
        <v>303</v>
      </c>
      <c r="B142" s="56">
        <v>0</v>
      </c>
      <c r="C142" s="46">
        <v>585</v>
      </c>
      <c r="D142" s="46">
        <v>6540</v>
      </c>
      <c r="E142" s="46">
        <v>570</v>
      </c>
      <c r="F142" s="46">
        <v>7695</v>
      </c>
      <c r="G142" s="54">
        <v>0</v>
      </c>
    </row>
    <row r="143" spans="1:7" x14ac:dyDescent="0.25">
      <c r="A143" s="29"/>
      <c r="B143" s="56">
        <v>0</v>
      </c>
      <c r="C143" s="46">
        <v>585</v>
      </c>
      <c r="D143" s="46">
        <v>6540</v>
      </c>
      <c r="E143" s="46">
        <v>570</v>
      </c>
      <c r="F143" s="46">
        <v>7695</v>
      </c>
      <c r="G143" s="54">
        <v>0</v>
      </c>
    </row>
    <row r="144" spans="1:7" x14ac:dyDescent="0.25">
      <c r="A144" s="30" t="s">
        <v>127</v>
      </c>
      <c r="B144" s="56">
        <v>0</v>
      </c>
      <c r="C144" s="48">
        <v>85</v>
      </c>
      <c r="D144" s="48">
        <v>1235</v>
      </c>
      <c r="E144" s="48">
        <v>70</v>
      </c>
      <c r="F144" s="48">
        <v>1390</v>
      </c>
      <c r="G144" s="54">
        <v>0</v>
      </c>
    </row>
    <row r="145" spans="1:7" x14ac:dyDescent="0.25">
      <c r="A145" s="33" t="s">
        <v>304</v>
      </c>
      <c r="B145" s="56">
        <v>0</v>
      </c>
      <c r="C145" s="48">
        <v>45</v>
      </c>
      <c r="D145" s="48">
        <v>635</v>
      </c>
      <c r="E145" s="48">
        <v>30</v>
      </c>
      <c r="F145" s="48">
        <v>710</v>
      </c>
      <c r="G145" s="54">
        <v>8.8749999999999996E-2</v>
      </c>
    </row>
    <row r="146" spans="1:7" x14ac:dyDescent="0.25">
      <c r="A146" s="33" t="s">
        <v>305</v>
      </c>
      <c r="B146" s="56">
        <v>0</v>
      </c>
      <c r="C146" s="48">
        <v>40</v>
      </c>
      <c r="D146" s="48">
        <v>600</v>
      </c>
      <c r="E146" s="48">
        <v>40</v>
      </c>
      <c r="F146" s="48">
        <v>680</v>
      </c>
      <c r="G146" s="54">
        <v>2.3859649122807018E-2</v>
      </c>
    </row>
    <row r="147" spans="1:7" x14ac:dyDescent="0.25">
      <c r="A147" s="30" t="s">
        <v>129</v>
      </c>
      <c r="B147" s="56">
        <v>0</v>
      </c>
      <c r="C147" s="48">
        <v>500</v>
      </c>
      <c r="D147" s="48">
        <v>5305</v>
      </c>
      <c r="E147" s="48">
        <v>500</v>
      </c>
      <c r="F147" s="48">
        <v>6305</v>
      </c>
      <c r="G147" s="54">
        <v>0</v>
      </c>
    </row>
    <row r="148" spans="1:7" x14ac:dyDescent="0.25">
      <c r="A148" s="33" t="s">
        <v>306</v>
      </c>
      <c r="B148" s="56">
        <v>0</v>
      </c>
      <c r="C148" s="48">
        <v>500</v>
      </c>
      <c r="D148" s="48">
        <v>5305</v>
      </c>
      <c r="E148" s="48">
        <v>500</v>
      </c>
      <c r="F148" s="48">
        <v>6305</v>
      </c>
      <c r="G148" s="54">
        <v>6.0741928211807726E-3</v>
      </c>
    </row>
    <row r="149" spans="1:7" x14ac:dyDescent="0.25">
      <c r="A149" s="26" t="s">
        <v>195</v>
      </c>
      <c r="B149" s="56">
        <v>0</v>
      </c>
      <c r="C149" s="46">
        <v>500</v>
      </c>
      <c r="D149" s="46">
        <v>2736</v>
      </c>
      <c r="E149" s="46">
        <v>300</v>
      </c>
      <c r="F149" s="46">
        <v>3536</v>
      </c>
      <c r="G149" s="54">
        <v>0</v>
      </c>
    </row>
    <row r="150" spans="1:7" x14ac:dyDescent="0.25">
      <c r="A150" s="29"/>
      <c r="B150" s="56">
        <v>0</v>
      </c>
      <c r="C150" s="46">
        <v>500</v>
      </c>
      <c r="D150" s="46">
        <v>2736</v>
      </c>
      <c r="E150" s="46">
        <v>300</v>
      </c>
      <c r="F150" s="46">
        <v>3536</v>
      </c>
      <c r="G150" s="54">
        <v>0</v>
      </c>
    </row>
    <row r="151" spans="1:7" x14ac:dyDescent="0.25">
      <c r="A151" s="30" t="s">
        <v>126</v>
      </c>
      <c r="B151" s="56">
        <v>0</v>
      </c>
      <c r="C151" s="48">
        <v>500</v>
      </c>
      <c r="D151" s="48">
        <v>2116</v>
      </c>
      <c r="E151" s="48">
        <v>300</v>
      </c>
      <c r="F151" s="48">
        <v>2916</v>
      </c>
      <c r="G151" s="54">
        <v>0</v>
      </c>
    </row>
    <row r="152" spans="1:7" x14ac:dyDescent="0.25">
      <c r="A152" s="33" t="s">
        <v>307</v>
      </c>
      <c r="B152" s="56">
        <v>0</v>
      </c>
      <c r="C152" s="48">
        <v>500</v>
      </c>
      <c r="D152" s="48">
        <v>2116</v>
      </c>
      <c r="E152" s="48">
        <v>300</v>
      </c>
      <c r="F152" s="48">
        <v>2916</v>
      </c>
      <c r="G152" s="54">
        <v>6.4799999999999996E-3</v>
      </c>
    </row>
    <row r="153" spans="1:7" x14ac:dyDescent="0.25">
      <c r="A153" s="30" t="s">
        <v>177</v>
      </c>
      <c r="B153" s="56">
        <v>0</v>
      </c>
      <c r="C153" s="48">
        <v>0</v>
      </c>
      <c r="D153" s="48">
        <v>620</v>
      </c>
      <c r="E153" s="48">
        <v>0</v>
      </c>
      <c r="F153" s="48">
        <v>620</v>
      </c>
      <c r="G153" s="54">
        <v>0</v>
      </c>
    </row>
    <row r="154" spans="1:7" x14ac:dyDescent="0.25">
      <c r="A154" s="33" t="s">
        <v>308</v>
      </c>
      <c r="B154" s="56">
        <v>0</v>
      </c>
      <c r="C154" s="48">
        <v>0</v>
      </c>
      <c r="D154" s="48">
        <v>620</v>
      </c>
      <c r="E154" s="48">
        <v>0</v>
      </c>
      <c r="F154" s="48">
        <v>620</v>
      </c>
      <c r="G154" s="54">
        <v>1.7714285714285714E-3</v>
      </c>
    </row>
    <row r="155" spans="1:7" x14ac:dyDescent="0.25">
      <c r="A155" s="26" t="s">
        <v>200</v>
      </c>
      <c r="B155" s="56">
        <v>0</v>
      </c>
      <c r="C155" s="46">
        <v>9993</v>
      </c>
      <c r="D155" s="46">
        <v>41224</v>
      </c>
      <c r="E155" s="46">
        <v>2320</v>
      </c>
      <c r="F155" s="46">
        <v>53537</v>
      </c>
      <c r="G155" s="54">
        <v>0</v>
      </c>
    </row>
    <row r="156" spans="1:7" x14ac:dyDescent="0.25">
      <c r="A156" s="29"/>
      <c r="B156" s="56">
        <v>0</v>
      </c>
      <c r="C156" s="46">
        <v>9993</v>
      </c>
      <c r="D156" s="46">
        <v>41224</v>
      </c>
      <c r="E156" s="46">
        <v>2320</v>
      </c>
      <c r="F156" s="46">
        <v>53537</v>
      </c>
      <c r="G156" s="54">
        <v>0</v>
      </c>
    </row>
    <row r="157" spans="1:7" x14ac:dyDescent="0.25">
      <c r="A157" s="30" t="s">
        <v>100</v>
      </c>
      <c r="B157" s="56">
        <v>0</v>
      </c>
      <c r="C157" s="48">
        <v>1013</v>
      </c>
      <c r="D157" s="48">
        <v>5204</v>
      </c>
      <c r="E157" s="48">
        <v>320</v>
      </c>
      <c r="F157" s="48">
        <v>6537</v>
      </c>
      <c r="G157" s="54">
        <v>0</v>
      </c>
    </row>
    <row r="158" spans="1:7" x14ac:dyDescent="0.25">
      <c r="A158" s="33" t="s">
        <v>309</v>
      </c>
      <c r="B158" s="56">
        <v>0</v>
      </c>
      <c r="C158" s="48">
        <v>213</v>
      </c>
      <c r="D158" s="48">
        <v>827</v>
      </c>
      <c r="E158" s="48">
        <v>0</v>
      </c>
      <c r="F158" s="48">
        <v>1040</v>
      </c>
      <c r="G158" s="54">
        <v>3.4666666666666665E-2</v>
      </c>
    </row>
    <row r="159" spans="1:7" x14ac:dyDescent="0.25">
      <c r="A159" s="33" t="s">
        <v>310</v>
      </c>
      <c r="B159" s="56">
        <v>0</v>
      </c>
      <c r="C159" s="48">
        <v>600</v>
      </c>
      <c r="D159" s="48">
        <v>4177</v>
      </c>
      <c r="E159" s="48">
        <v>320</v>
      </c>
      <c r="F159" s="48">
        <v>5097</v>
      </c>
      <c r="G159" s="54">
        <v>1.6990000000000002E-2</v>
      </c>
    </row>
    <row r="160" spans="1:7" x14ac:dyDescent="0.25">
      <c r="A160" s="33" t="s">
        <v>311</v>
      </c>
      <c r="B160" s="56">
        <v>0</v>
      </c>
      <c r="C160" s="48">
        <v>200</v>
      </c>
      <c r="D160" s="48">
        <v>200</v>
      </c>
      <c r="E160" s="48">
        <v>0</v>
      </c>
      <c r="F160" s="48">
        <v>400</v>
      </c>
      <c r="G160" s="54">
        <v>1E-3</v>
      </c>
    </row>
    <row r="161" spans="1:7" x14ac:dyDescent="0.25">
      <c r="A161" s="30" t="s">
        <v>103</v>
      </c>
      <c r="B161" s="56">
        <v>0</v>
      </c>
      <c r="C161" s="48">
        <v>8980</v>
      </c>
      <c r="D161" s="48">
        <v>36020</v>
      </c>
      <c r="E161" s="48">
        <v>2000</v>
      </c>
      <c r="F161" s="48">
        <v>47000</v>
      </c>
      <c r="G161" s="54">
        <v>0</v>
      </c>
    </row>
    <row r="162" spans="1:7" x14ac:dyDescent="0.25">
      <c r="A162" s="33" t="s">
        <v>312</v>
      </c>
      <c r="B162" s="56">
        <v>0</v>
      </c>
      <c r="C162" s="48">
        <v>480</v>
      </c>
      <c r="D162" s="48">
        <v>0</v>
      </c>
      <c r="E162" s="48">
        <v>0</v>
      </c>
      <c r="F162" s="48">
        <v>480</v>
      </c>
      <c r="G162" s="54">
        <v>1.6000000000000001E-3</v>
      </c>
    </row>
    <row r="163" spans="1:7" x14ac:dyDescent="0.25">
      <c r="A163" s="33" t="s">
        <v>313</v>
      </c>
      <c r="B163" s="56">
        <v>0</v>
      </c>
      <c r="C163" s="48">
        <v>8500</v>
      </c>
      <c r="D163" s="48">
        <v>36020</v>
      </c>
      <c r="E163" s="48">
        <v>2000</v>
      </c>
      <c r="F163" s="48">
        <v>46520</v>
      </c>
      <c r="G163" s="54">
        <v>3.1013333333333334E-2</v>
      </c>
    </row>
    <row r="164" spans="1:7" x14ac:dyDescent="0.25">
      <c r="A164" s="26" t="s">
        <v>209</v>
      </c>
      <c r="B164" s="56">
        <v>0</v>
      </c>
      <c r="C164" s="46">
        <v>2412</v>
      </c>
      <c r="D164" s="46">
        <v>26036</v>
      </c>
      <c r="E164" s="46">
        <v>2958</v>
      </c>
      <c r="F164" s="46">
        <v>31406</v>
      </c>
      <c r="G164" s="54">
        <v>0</v>
      </c>
    </row>
    <row r="165" spans="1:7" x14ac:dyDescent="0.25">
      <c r="A165" s="29"/>
      <c r="B165" s="56">
        <v>0</v>
      </c>
      <c r="C165" s="46">
        <v>2412</v>
      </c>
      <c r="D165" s="46">
        <v>26036</v>
      </c>
      <c r="E165" s="46">
        <v>2958</v>
      </c>
      <c r="F165" s="46">
        <v>31406</v>
      </c>
      <c r="G165" s="54">
        <v>0</v>
      </c>
    </row>
    <row r="166" spans="1:7" x14ac:dyDescent="0.25">
      <c r="A166" s="30" t="s">
        <v>109</v>
      </c>
      <c r="B166" s="56">
        <v>0</v>
      </c>
      <c r="C166" s="48">
        <v>1350</v>
      </c>
      <c r="D166" s="48">
        <v>20055</v>
      </c>
      <c r="E166" s="48">
        <v>1200</v>
      </c>
      <c r="F166" s="48">
        <v>22605</v>
      </c>
      <c r="G166" s="54">
        <v>0</v>
      </c>
    </row>
    <row r="167" spans="1:7" x14ac:dyDescent="0.25">
      <c r="A167" s="33" t="s">
        <v>314</v>
      </c>
      <c r="B167" s="56">
        <v>0</v>
      </c>
      <c r="C167" s="48">
        <v>350</v>
      </c>
      <c r="D167" s="48">
        <v>4845</v>
      </c>
      <c r="E167" s="48">
        <v>700</v>
      </c>
      <c r="F167" s="48">
        <v>5895</v>
      </c>
      <c r="G167" s="54">
        <v>6.0549101777955812E-2</v>
      </c>
    </row>
    <row r="168" spans="1:7" x14ac:dyDescent="0.25">
      <c r="A168" s="33" t="s">
        <v>315</v>
      </c>
      <c r="B168" s="56">
        <v>0</v>
      </c>
      <c r="C168" s="48">
        <v>1000</v>
      </c>
      <c r="D168" s="48">
        <v>15210</v>
      </c>
      <c r="E168" s="48">
        <v>500</v>
      </c>
      <c r="F168" s="48">
        <v>16710</v>
      </c>
      <c r="G168" s="54">
        <v>0.1671</v>
      </c>
    </row>
    <row r="169" spans="1:7" x14ac:dyDescent="0.25">
      <c r="A169" s="30" t="s">
        <v>113</v>
      </c>
      <c r="B169" s="56">
        <v>0</v>
      </c>
      <c r="C169" s="48">
        <v>528</v>
      </c>
      <c r="D169" s="48">
        <v>2406</v>
      </c>
      <c r="E169" s="48">
        <v>638</v>
      </c>
      <c r="F169" s="48">
        <v>3572</v>
      </c>
      <c r="G169" s="54">
        <v>0</v>
      </c>
    </row>
    <row r="170" spans="1:7" x14ac:dyDescent="0.25">
      <c r="A170" s="33" t="s">
        <v>316</v>
      </c>
      <c r="B170" s="56">
        <v>0</v>
      </c>
      <c r="C170" s="48">
        <v>528</v>
      </c>
      <c r="D170" s="48">
        <v>2406</v>
      </c>
      <c r="E170" s="48">
        <v>638</v>
      </c>
      <c r="F170" s="48">
        <v>3572</v>
      </c>
      <c r="G170" s="54">
        <v>2.9779819420243946E-2</v>
      </c>
    </row>
    <row r="171" spans="1:7" x14ac:dyDescent="0.25">
      <c r="A171" s="30" t="s">
        <v>104</v>
      </c>
      <c r="B171" s="56">
        <v>0</v>
      </c>
      <c r="C171" s="48">
        <v>534</v>
      </c>
      <c r="D171" s="48">
        <v>3575</v>
      </c>
      <c r="E171" s="48">
        <v>1120</v>
      </c>
      <c r="F171" s="48">
        <v>5229</v>
      </c>
      <c r="G171" s="54">
        <v>0</v>
      </c>
    </row>
    <row r="172" spans="1:7" x14ac:dyDescent="0.25">
      <c r="A172" s="33" t="s">
        <v>317</v>
      </c>
      <c r="B172" s="56">
        <v>0</v>
      </c>
      <c r="C172" s="48">
        <v>45</v>
      </c>
      <c r="D172" s="48">
        <v>565</v>
      </c>
      <c r="E172" s="48">
        <v>40</v>
      </c>
      <c r="F172" s="48">
        <v>650</v>
      </c>
      <c r="G172" s="54">
        <v>2.1558872305140961E-2</v>
      </c>
    </row>
    <row r="173" spans="1:7" x14ac:dyDescent="0.25">
      <c r="A173" s="33" t="s">
        <v>318</v>
      </c>
      <c r="B173" s="56">
        <v>0</v>
      </c>
      <c r="C173" s="48">
        <v>489</v>
      </c>
      <c r="D173" s="48">
        <v>3010</v>
      </c>
      <c r="E173" s="48">
        <v>1080</v>
      </c>
      <c r="F173" s="48">
        <v>4579</v>
      </c>
      <c r="G173" s="54">
        <v>1.8315999999999999E-2</v>
      </c>
    </row>
    <row r="174" spans="1:7" x14ac:dyDescent="0.25">
      <c r="A174" s="26" t="s">
        <v>203</v>
      </c>
      <c r="B174" s="56">
        <v>0</v>
      </c>
      <c r="C174" s="46">
        <v>9947</v>
      </c>
      <c r="D174" s="46">
        <v>53384</v>
      </c>
      <c r="E174" s="46">
        <v>2653</v>
      </c>
      <c r="F174" s="46">
        <v>65984</v>
      </c>
      <c r="G174" s="54">
        <v>0</v>
      </c>
    </row>
    <row r="175" spans="1:7" x14ac:dyDescent="0.25">
      <c r="A175" s="29" t="s">
        <v>204</v>
      </c>
      <c r="B175" s="56">
        <v>0</v>
      </c>
      <c r="C175" s="46">
        <v>8903</v>
      </c>
      <c r="D175" s="46">
        <v>47946</v>
      </c>
      <c r="E175" s="46">
        <v>2375</v>
      </c>
      <c r="F175" s="46">
        <v>59224</v>
      </c>
      <c r="G175" s="54">
        <v>0</v>
      </c>
    </row>
    <row r="176" spans="1:7" x14ac:dyDescent="0.25">
      <c r="A176" s="30" t="s">
        <v>114</v>
      </c>
      <c r="B176" s="56">
        <v>0</v>
      </c>
      <c r="C176" s="48">
        <v>1145</v>
      </c>
      <c r="D176" s="48">
        <v>8725</v>
      </c>
      <c r="E176" s="48">
        <v>0</v>
      </c>
      <c r="F176" s="48">
        <v>9870</v>
      </c>
      <c r="G176" s="54">
        <v>0</v>
      </c>
    </row>
    <row r="177" spans="1:7" x14ac:dyDescent="0.25">
      <c r="A177" s="33" t="s">
        <v>319</v>
      </c>
      <c r="B177" s="56">
        <v>0</v>
      </c>
      <c r="C177" s="48">
        <v>1145</v>
      </c>
      <c r="D177" s="48">
        <v>8725</v>
      </c>
      <c r="E177" s="48">
        <v>0</v>
      </c>
      <c r="F177" s="48">
        <v>9870</v>
      </c>
      <c r="G177" s="54">
        <v>2.1933333333333332E-2</v>
      </c>
    </row>
    <row r="178" spans="1:7" x14ac:dyDescent="0.25">
      <c r="A178" s="30" t="s">
        <v>115</v>
      </c>
      <c r="B178" s="56">
        <v>0</v>
      </c>
      <c r="C178" s="48">
        <v>507</v>
      </c>
      <c r="D178" s="48">
        <v>2524</v>
      </c>
      <c r="E178" s="48">
        <v>210</v>
      </c>
      <c r="F178" s="48">
        <v>3241</v>
      </c>
      <c r="G178" s="54">
        <v>0</v>
      </c>
    </row>
    <row r="179" spans="1:7" x14ac:dyDescent="0.25">
      <c r="A179" s="33" t="s">
        <v>320</v>
      </c>
      <c r="B179" s="56">
        <v>0</v>
      </c>
      <c r="C179" s="48">
        <v>1</v>
      </c>
      <c r="D179" s="48">
        <v>5</v>
      </c>
      <c r="E179" s="48">
        <v>0</v>
      </c>
      <c r="F179" s="48">
        <v>6</v>
      </c>
      <c r="G179" s="54">
        <v>1E-3</v>
      </c>
    </row>
    <row r="180" spans="1:7" x14ac:dyDescent="0.25">
      <c r="A180" s="33" t="s">
        <v>321</v>
      </c>
      <c r="B180" s="56">
        <v>0</v>
      </c>
      <c r="C180" s="48">
        <v>0</v>
      </c>
      <c r="D180" s="48">
        <v>107</v>
      </c>
      <c r="E180" s="48">
        <v>30</v>
      </c>
      <c r="F180" s="48">
        <v>137</v>
      </c>
      <c r="G180" s="54">
        <v>1.7125000000000001E-2</v>
      </c>
    </row>
    <row r="181" spans="1:7" x14ac:dyDescent="0.25">
      <c r="A181" s="33" t="s">
        <v>322</v>
      </c>
      <c r="B181" s="56">
        <v>0</v>
      </c>
      <c r="C181" s="48">
        <v>80</v>
      </c>
      <c r="D181" s="48">
        <v>0</v>
      </c>
      <c r="E181" s="48">
        <v>0</v>
      </c>
      <c r="F181" s="48">
        <v>80</v>
      </c>
      <c r="G181" s="54">
        <v>8.0000000000000002E-3</v>
      </c>
    </row>
    <row r="182" spans="1:7" x14ac:dyDescent="0.25">
      <c r="A182" s="33" t="s">
        <v>323</v>
      </c>
      <c r="B182" s="56">
        <v>0</v>
      </c>
      <c r="C182" s="48">
        <v>38</v>
      </c>
      <c r="D182" s="48">
        <v>60</v>
      </c>
      <c r="E182" s="48">
        <v>0</v>
      </c>
      <c r="F182" s="48">
        <v>98</v>
      </c>
      <c r="G182" s="54">
        <v>9.7999999999999997E-3</v>
      </c>
    </row>
    <row r="183" spans="1:7" x14ac:dyDescent="0.25">
      <c r="A183" s="33" t="s">
        <v>324</v>
      </c>
      <c r="B183" s="56">
        <v>0</v>
      </c>
      <c r="C183" s="48">
        <v>6</v>
      </c>
      <c r="D183" s="48">
        <v>164</v>
      </c>
      <c r="E183" s="48">
        <v>0</v>
      </c>
      <c r="F183" s="48">
        <v>170</v>
      </c>
      <c r="G183" s="54">
        <v>8.5000000000000006E-3</v>
      </c>
    </row>
    <row r="184" spans="1:7" x14ac:dyDescent="0.25">
      <c r="A184" s="33" t="s">
        <v>325</v>
      </c>
      <c r="B184" s="56">
        <v>0</v>
      </c>
      <c r="C184" s="48">
        <v>12</v>
      </c>
      <c r="D184" s="48">
        <v>188</v>
      </c>
      <c r="E184" s="48">
        <v>0</v>
      </c>
      <c r="F184" s="48">
        <v>200</v>
      </c>
      <c r="G184" s="54">
        <v>0.02</v>
      </c>
    </row>
    <row r="185" spans="1:7" x14ac:dyDescent="0.25">
      <c r="A185" s="33" t="s">
        <v>326</v>
      </c>
      <c r="B185" s="56">
        <v>0</v>
      </c>
      <c r="C185" s="48">
        <v>370</v>
      </c>
      <c r="D185" s="48">
        <v>2000</v>
      </c>
      <c r="E185" s="48">
        <v>180</v>
      </c>
      <c r="F185" s="48">
        <v>2550</v>
      </c>
      <c r="G185" s="54">
        <v>0.17609281126993992</v>
      </c>
    </row>
    <row r="186" spans="1:7" x14ac:dyDescent="0.25">
      <c r="A186" s="30" t="s">
        <v>116</v>
      </c>
      <c r="B186" s="56">
        <v>0</v>
      </c>
      <c r="C186" s="48">
        <v>0</v>
      </c>
      <c r="D186" s="48">
        <v>300</v>
      </c>
      <c r="E186" s="48">
        <v>0</v>
      </c>
      <c r="F186" s="48">
        <v>300</v>
      </c>
      <c r="G186" s="54">
        <v>0</v>
      </c>
    </row>
    <row r="187" spans="1:7" x14ac:dyDescent="0.25">
      <c r="A187" s="33" t="s">
        <v>327</v>
      </c>
      <c r="B187" s="56">
        <v>0</v>
      </c>
      <c r="C187" s="48">
        <v>0</v>
      </c>
      <c r="D187" s="48">
        <v>300</v>
      </c>
      <c r="E187" s="48">
        <v>0</v>
      </c>
      <c r="F187" s="48">
        <v>300</v>
      </c>
      <c r="G187" s="54">
        <v>0.06</v>
      </c>
    </row>
    <row r="188" spans="1:7" x14ac:dyDescent="0.25">
      <c r="A188" s="30" t="s">
        <v>117</v>
      </c>
      <c r="B188" s="56">
        <v>0</v>
      </c>
      <c r="C188" s="48">
        <v>3134</v>
      </c>
      <c r="D188" s="48">
        <v>12425</v>
      </c>
      <c r="E188" s="48">
        <v>55</v>
      </c>
      <c r="F188" s="48">
        <v>15614</v>
      </c>
      <c r="G188" s="54">
        <v>0</v>
      </c>
    </row>
    <row r="189" spans="1:7" x14ac:dyDescent="0.25">
      <c r="A189" s="33" t="s">
        <v>328</v>
      </c>
      <c r="B189" s="56">
        <v>0</v>
      </c>
      <c r="C189" s="48">
        <v>115</v>
      </c>
      <c r="D189" s="48">
        <v>1940</v>
      </c>
      <c r="E189" s="48">
        <v>55</v>
      </c>
      <c r="F189" s="48">
        <v>2110</v>
      </c>
      <c r="G189" s="54">
        <v>8.4400000000000003E-2</v>
      </c>
    </row>
    <row r="190" spans="1:7" x14ac:dyDescent="0.25">
      <c r="A190" s="33" t="s">
        <v>329</v>
      </c>
      <c r="B190" s="56">
        <v>0</v>
      </c>
      <c r="C190" s="48">
        <v>3019</v>
      </c>
      <c r="D190" s="48">
        <v>10485</v>
      </c>
      <c r="E190" s="48">
        <v>0</v>
      </c>
      <c r="F190" s="48">
        <v>13504</v>
      </c>
      <c r="G190" s="54">
        <v>5.4016000000000002E-2</v>
      </c>
    </row>
    <row r="191" spans="1:7" x14ac:dyDescent="0.25">
      <c r="A191" s="30" t="s">
        <v>122</v>
      </c>
      <c r="B191" s="56">
        <v>0</v>
      </c>
      <c r="C191" s="48">
        <v>2005</v>
      </c>
      <c r="D191" s="48">
        <v>10155</v>
      </c>
      <c r="E191" s="48">
        <v>1280</v>
      </c>
      <c r="F191" s="48">
        <v>13440</v>
      </c>
      <c r="G191" s="54">
        <v>0</v>
      </c>
    </row>
    <row r="192" spans="1:7" x14ac:dyDescent="0.25">
      <c r="A192" s="33" t="s">
        <v>330</v>
      </c>
      <c r="B192" s="56">
        <v>0</v>
      </c>
      <c r="C192" s="48">
        <v>2005</v>
      </c>
      <c r="D192" s="48">
        <v>10155</v>
      </c>
      <c r="E192" s="48">
        <v>1280</v>
      </c>
      <c r="F192" s="48">
        <v>13440</v>
      </c>
      <c r="G192" s="54">
        <v>2.9866666666666666E-2</v>
      </c>
    </row>
    <row r="193" spans="1:7" x14ac:dyDescent="0.25">
      <c r="A193" s="30" t="s">
        <v>124</v>
      </c>
      <c r="B193" s="56">
        <v>0</v>
      </c>
      <c r="C193" s="48">
        <v>552</v>
      </c>
      <c r="D193" s="48">
        <v>1043</v>
      </c>
      <c r="E193" s="48">
        <v>0</v>
      </c>
      <c r="F193" s="48">
        <v>1595</v>
      </c>
      <c r="G193" s="54">
        <v>0</v>
      </c>
    </row>
    <row r="194" spans="1:7" x14ac:dyDescent="0.25">
      <c r="A194" s="33" t="s">
        <v>331</v>
      </c>
      <c r="B194" s="56">
        <v>0</v>
      </c>
      <c r="C194" s="48">
        <v>40</v>
      </c>
      <c r="D194" s="48">
        <v>60</v>
      </c>
      <c r="E194" s="48">
        <v>0</v>
      </c>
      <c r="F194" s="48">
        <v>100</v>
      </c>
      <c r="G194" s="54">
        <v>1.8375597206909223E-2</v>
      </c>
    </row>
    <row r="195" spans="1:7" x14ac:dyDescent="0.25">
      <c r="A195" s="33" t="s">
        <v>332</v>
      </c>
      <c r="B195" s="56">
        <v>0</v>
      </c>
      <c r="C195" s="48">
        <v>27</v>
      </c>
      <c r="D195" s="48">
        <v>0</v>
      </c>
      <c r="E195" s="48">
        <v>0</v>
      </c>
      <c r="F195" s="48">
        <v>27</v>
      </c>
      <c r="G195" s="54">
        <v>5.4578532443905394E-3</v>
      </c>
    </row>
    <row r="196" spans="1:7" x14ac:dyDescent="0.25">
      <c r="A196" s="33" t="s">
        <v>333</v>
      </c>
      <c r="B196" s="56">
        <v>0</v>
      </c>
      <c r="C196" s="48">
        <v>0</v>
      </c>
      <c r="D196" s="48">
        <v>92</v>
      </c>
      <c r="E196" s="48">
        <v>0</v>
      </c>
      <c r="F196" s="48">
        <v>92</v>
      </c>
      <c r="G196" s="54">
        <v>6.9538926681783821E-3</v>
      </c>
    </row>
    <row r="197" spans="1:7" x14ac:dyDescent="0.25">
      <c r="A197" s="33" t="s">
        <v>334</v>
      </c>
      <c r="B197" s="56">
        <v>0</v>
      </c>
      <c r="C197" s="48">
        <v>0</v>
      </c>
      <c r="D197" s="48">
        <v>78</v>
      </c>
      <c r="E197" s="48">
        <v>0</v>
      </c>
      <c r="F197" s="48">
        <v>78</v>
      </c>
      <c r="G197" s="54">
        <v>4.7084389713871787E-3</v>
      </c>
    </row>
    <row r="198" spans="1:7" x14ac:dyDescent="0.25">
      <c r="A198" s="33" t="s">
        <v>335</v>
      </c>
      <c r="B198" s="56">
        <v>0</v>
      </c>
      <c r="C198" s="48">
        <v>0</v>
      </c>
      <c r="D198" s="48">
        <v>93</v>
      </c>
      <c r="E198" s="48">
        <v>0</v>
      </c>
      <c r="F198" s="48">
        <v>93</v>
      </c>
      <c r="G198" s="54">
        <v>5.4984036892515072E-3</v>
      </c>
    </row>
    <row r="199" spans="1:7" x14ac:dyDescent="0.25">
      <c r="A199" s="33" t="s">
        <v>336</v>
      </c>
      <c r="B199" s="56">
        <v>0</v>
      </c>
      <c r="C199" s="48">
        <v>10</v>
      </c>
      <c r="D199" s="48">
        <v>120</v>
      </c>
      <c r="E199" s="48">
        <v>0</v>
      </c>
      <c r="F199" s="48">
        <v>130</v>
      </c>
      <c r="G199" s="54">
        <v>4.5406915822563745E-3</v>
      </c>
    </row>
    <row r="200" spans="1:7" x14ac:dyDescent="0.25">
      <c r="A200" s="33" t="s">
        <v>337</v>
      </c>
      <c r="B200" s="56">
        <v>0</v>
      </c>
      <c r="C200" s="48">
        <v>52</v>
      </c>
      <c r="D200" s="48">
        <v>600</v>
      </c>
      <c r="E200" s="48">
        <v>0</v>
      </c>
      <c r="F200" s="48">
        <v>652</v>
      </c>
      <c r="G200" s="54">
        <v>4.0160147828765015E-2</v>
      </c>
    </row>
    <row r="201" spans="1:7" x14ac:dyDescent="0.25">
      <c r="A201" s="33" t="s">
        <v>338</v>
      </c>
      <c r="B201" s="56">
        <v>0</v>
      </c>
      <c r="C201" s="48">
        <v>423</v>
      </c>
      <c r="D201" s="48">
        <v>0</v>
      </c>
      <c r="E201" s="48">
        <v>0</v>
      </c>
      <c r="F201" s="48">
        <v>423</v>
      </c>
      <c r="G201" s="54">
        <v>1.3019390581717451E-2</v>
      </c>
    </row>
    <row r="202" spans="1:7" x14ac:dyDescent="0.25">
      <c r="A202" s="30" t="s">
        <v>135</v>
      </c>
      <c r="B202" s="56">
        <v>0</v>
      </c>
      <c r="C202" s="48">
        <v>1560</v>
      </c>
      <c r="D202" s="48">
        <v>12774</v>
      </c>
      <c r="E202" s="48">
        <v>830</v>
      </c>
      <c r="F202" s="48">
        <v>15164</v>
      </c>
      <c r="G202" s="54">
        <v>0</v>
      </c>
    </row>
    <row r="203" spans="1:7" x14ac:dyDescent="0.25">
      <c r="A203" s="33" t="s">
        <v>339</v>
      </c>
      <c r="B203" s="56">
        <v>0</v>
      </c>
      <c r="C203" s="48">
        <v>1560</v>
      </c>
      <c r="D203" s="48">
        <v>12774</v>
      </c>
      <c r="E203" s="48">
        <v>830</v>
      </c>
      <c r="F203" s="48">
        <v>15164</v>
      </c>
      <c r="G203" s="54">
        <v>2.757090909090909E-2</v>
      </c>
    </row>
    <row r="204" spans="1:7" x14ac:dyDescent="0.25">
      <c r="A204" s="29" t="s">
        <v>340</v>
      </c>
      <c r="B204" s="56">
        <v>0</v>
      </c>
      <c r="C204" s="46">
        <v>1044</v>
      </c>
      <c r="D204" s="46">
        <v>5438</v>
      </c>
      <c r="E204" s="46">
        <v>278</v>
      </c>
      <c r="F204" s="46">
        <v>6760</v>
      </c>
      <c r="G204" s="54">
        <v>0</v>
      </c>
    </row>
    <row r="205" spans="1:7" x14ac:dyDescent="0.25">
      <c r="A205" s="30" t="s">
        <v>132</v>
      </c>
      <c r="B205" s="56">
        <v>0</v>
      </c>
      <c r="C205" s="48">
        <v>1044</v>
      </c>
      <c r="D205" s="48">
        <v>5438</v>
      </c>
      <c r="E205" s="48">
        <v>278</v>
      </c>
      <c r="F205" s="48">
        <v>6760</v>
      </c>
      <c r="G205" s="54">
        <v>0</v>
      </c>
    </row>
    <row r="206" spans="1:7" x14ac:dyDescent="0.25">
      <c r="A206" s="33" t="s">
        <v>341</v>
      </c>
      <c r="B206" s="56">
        <v>0</v>
      </c>
      <c r="C206" s="48">
        <v>480</v>
      </c>
      <c r="D206" s="48">
        <v>2520</v>
      </c>
      <c r="E206" s="48">
        <v>0</v>
      </c>
      <c r="F206" s="48">
        <v>3000</v>
      </c>
      <c r="G206" s="54">
        <v>1</v>
      </c>
    </row>
    <row r="207" spans="1:7" x14ac:dyDescent="0.25">
      <c r="A207" s="33" t="s">
        <v>342</v>
      </c>
      <c r="B207" s="56">
        <v>0</v>
      </c>
      <c r="C207" s="48">
        <v>25</v>
      </c>
      <c r="D207" s="48">
        <v>75</v>
      </c>
      <c r="E207" s="48">
        <v>0</v>
      </c>
      <c r="F207" s="48">
        <v>100</v>
      </c>
      <c r="G207" s="54">
        <v>8.3333333333333332E-3</v>
      </c>
    </row>
    <row r="208" spans="1:7" x14ac:dyDescent="0.25">
      <c r="A208" s="33" t="s">
        <v>343</v>
      </c>
      <c r="B208" s="56">
        <v>0</v>
      </c>
      <c r="C208" s="48">
        <v>5</v>
      </c>
      <c r="D208" s="48">
        <v>35</v>
      </c>
      <c r="E208" s="48">
        <v>0</v>
      </c>
      <c r="F208" s="48">
        <v>40</v>
      </c>
      <c r="G208" s="54">
        <v>3.3333333333333335E-3</v>
      </c>
    </row>
    <row r="209" spans="1:7" x14ac:dyDescent="0.25">
      <c r="A209" s="33" t="s">
        <v>344</v>
      </c>
      <c r="B209" s="56">
        <v>0</v>
      </c>
      <c r="C209" s="48">
        <v>300</v>
      </c>
      <c r="D209" s="48">
        <v>1400</v>
      </c>
      <c r="E209" s="48">
        <v>120</v>
      </c>
      <c r="F209" s="48">
        <v>1820</v>
      </c>
      <c r="G209" s="54">
        <v>3.5000000000000003E-2</v>
      </c>
    </row>
    <row r="210" spans="1:7" x14ac:dyDescent="0.25">
      <c r="A210" s="33" t="s">
        <v>345</v>
      </c>
      <c r="B210" s="56">
        <v>0</v>
      </c>
      <c r="C210" s="48">
        <v>234</v>
      </c>
      <c r="D210" s="48">
        <v>1408</v>
      </c>
      <c r="E210" s="48">
        <v>158</v>
      </c>
      <c r="F210" s="48">
        <v>1800</v>
      </c>
      <c r="G210" s="54">
        <v>7.4999999999999997E-2</v>
      </c>
    </row>
    <row r="211" spans="1:7" x14ac:dyDescent="0.25">
      <c r="A211" s="26" t="s">
        <v>346</v>
      </c>
      <c r="B211" s="56">
        <v>0</v>
      </c>
      <c r="C211" s="46">
        <v>500</v>
      </c>
      <c r="D211" s="46">
        <v>3360</v>
      </c>
      <c r="E211" s="46">
        <v>295</v>
      </c>
      <c r="F211" s="46">
        <v>4155</v>
      </c>
      <c r="G211" s="54">
        <v>0</v>
      </c>
    </row>
    <row r="212" spans="1:7" x14ac:dyDescent="0.25">
      <c r="A212" s="29"/>
      <c r="B212" s="56">
        <v>0</v>
      </c>
      <c r="C212" s="46">
        <v>500</v>
      </c>
      <c r="D212" s="46">
        <v>3360</v>
      </c>
      <c r="E212" s="46">
        <v>295</v>
      </c>
      <c r="F212" s="46">
        <v>4155</v>
      </c>
      <c r="G212" s="54">
        <v>0</v>
      </c>
    </row>
    <row r="213" spans="1:7" x14ac:dyDescent="0.25">
      <c r="A213" s="30" t="s">
        <v>121</v>
      </c>
      <c r="B213" s="56">
        <v>0</v>
      </c>
      <c r="C213" s="48">
        <v>140</v>
      </c>
      <c r="D213" s="48">
        <v>160</v>
      </c>
      <c r="E213" s="48">
        <v>0</v>
      </c>
      <c r="F213" s="48">
        <v>300</v>
      </c>
      <c r="G213" s="54">
        <v>0</v>
      </c>
    </row>
    <row r="214" spans="1:7" x14ac:dyDescent="0.25">
      <c r="A214" s="33" t="s">
        <v>347</v>
      </c>
      <c r="B214" s="56">
        <v>0</v>
      </c>
      <c r="C214" s="48">
        <v>140</v>
      </c>
      <c r="D214" s="48">
        <v>160</v>
      </c>
      <c r="E214" s="48">
        <v>0</v>
      </c>
      <c r="F214" s="48">
        <v>300</v>
      </c>
      <c r="G214" s="54">
        <v>3.8759689922480611E-3</v>
      </c>
    </row>
    <row r="215" spans="1:7" x14ac:dyDescent="0.25">
      <c r="A215" s="30" t="s">
        <v>128</v>
      </c>
      <c r="B215" s="56">
        <v>0</v>
      </c>
      <c r="C215" s="48">
        <v>360</v>
      </c>
      <c r="D215" s="48">
        <v>3200</v>
      </c>
      <c r="E215" s="48">
        <v>295</v>
      </c>
      <c r="F215" s="48">
        <v>3855</v>
      </c>
      <c r="G215" s="54">
        <v>0</v>
      </c>
    </row>
    <row r="216" spans="1:7" x14ac:dyDescent="0.25">
      <c r="A216" s="33" t="s">
        <v>348</v>
      </c>
      <c r="B216" s="56">
        <v>0</v>
      </c>
      <c r="C216" s="48">
        <v>100</v>
      </c>
      <c r="D216" s="48">
        <v>3110</v>
      </c>
      <c r="E216" s="48">
        <v>220</v>
      </c>
      <c r="F216" s="48">
        <v>3430</v>
      </c>
      <c r="G216" s="54">
        <v>1</v>
      </c>
    </row>
    <row r="217" spans="1:7" x14ac:dyDescent="0.25">
      <c r="A217" s="33" t="s">
        <v>349</v>
      </c>
      <c r="B217" s="56">
        <v>0</v>
      </c>
      <c r="C217" s="48">
        <v>60</v>
      </c>
      <c r="D217" s="48">
        <v>90</v>
      </c>
      <c r="E217" s="48">
        <v>0</v>
      </c>
      <c r="F217" s="48">
        <v>150</v>
      </c>
      <c r="G217" s="54">
        <v>3.7499999999999999E-3</v>
      </c>
    </row>
    <row r="218" spans="1:7" x14ac:dyDescent="0.25">
      <c r="A218" s="33" t="s">
        <v>350</v>
      </c>
      <c r="B218" s="56">
        <v>0</v>
      </c>
      <c r="C218" s="48">
        <v>90</v>
      </c>
      <c r="D218" s="48">
        <v>0</v>
      </c>
      <c r="E218" s="48">
        <v>0</v>
      </c>
      <c r="F218" s="48">
        <v>90</v>
      </c>
      <c r="G218" s="54">
        <v>8.9999999999999993E-3</v>
      </c>
    </row>
    <row r="219" spans="1:7" x14ac:dyDescent="0.25">
      <c r="A219" s="33" t="s">
        <v>351</v>
      </c>
      <c r="B219" s="56">
        <v>0</v>
      </c>
      <c r="C219" s="48">
        <v>110</v>
      </c>
      <c r="D219" s="48">
        <v>0</v>
      </c>
      <c r="E219" s="48">
        <v>75</v>
      </c>
      <c r="F219" s="48">
        <v>185</v>
      </c>
      <c r="G219" s="54">
        <v>9.2499999444999991E-3</v>
      </c>
    </row>
  </sheetData>
  <mergeCells count="3">
    <mergeCell ref="A5:G5"/>
    <mergeCell ref="A7:G7"/>
    <mergeCell ref="A6:G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I15"/>
  <sheetViews>
    <sheetView showGridLines="0" zoomScale="90" zoomScaleNormal="90" workbookViewId="0">
      <selection activeCell="D3" sqref="D3"/>
    </sheetView>
  </sheetViews>
  <sheetFormatPr baseColWidth="10" defaultRowHeight="15" x14ac:dyDescent="0.25"/>
  <cols>
    <col min="1" max="1" width="78.28515625" style="2" bestFit="1" customWidth="1"/>
    <col min="2" max="2" width="12.140625" style="2" customWidth="1"/>
    <col min="3" max="3" width="11.140625" style="2" customWidth="1"/>
    <col min="4" max="4" width="13" style="2" customWidth="1"/>
    <col min="5" max="5" width="11.140625" style="2" customWidth="1"/>
    <col min="6" max="6" width="13.42578125" style="2" customWidth="1"/>
    <col min="7" max="7" width="11.140625" style="2" customWidth="1"/>
    <col min="8" max="8" width="13.140625" style="2" customWidth="1"/>
    <col min="9" max="9" width="11.140625" style="2" customWidth="1"/>
    <col min="10" max="16384" width="11.42578125" style="2"/>
  </cols>
  <sheetData>
    <row r="5" spans="1:9" ht="15.75" x14ac:dyDescent="0.25">
      <c r="A5" s="67" t="s">
        <v>18</v>
      </c>
      <c r="B5" s="68"/>
      <c r="C5" s="68"/>
      <c r="D5" s="68"/>
      <c r="E5" s="68"/>
      <c r="F5" s="68"/>
      <c r="G5" s="68"/>
      <c r="H5" s="68"/>
      <c r="I5" s="69"/>
    </row>
    <row r="6" spans="1:9" ht="15.75" x14ac:dyDescent="0.25">
      <c r="A6" s="70" t="str">
        <f>'1'!A6:K6</f>
        <v>AFP Habitat S.A.</v>
      </c>
      <c r="B6" s="71"/>
      <c r="C6" s="71"/>
      <c r="D6" s="71"/>
      <c r="E6" s="71"/>
      <c r="F6" s="71"/>
      <c r="G6" s="71"/>
      <c r="H6" s="71"/>
      <c r="I6" s="72"/>
    </row>
    <row r="7" spans="1:9" ht="15.75" x14ac:dyDescent="0.25">
      <c r="A7" s="70" t="s">
        <v>48</v>
      </c>
      <c r="B7" s="71"/>
      <c r="C7" s="71"/>
      <c r="D7" s="71"/>
      <c r="E7" s="71"/>
      <c r="F7" s="71"/>
      <c r="G7" s="71"/>
      <c r="H7" s="71"/>
      <c r="I7" s="72"/>
    </row>
    <row r="8" spans="1:9" ht="15.75" x14ac:dyDescent="0.25">
      <c r="A8" s="73" t="str">
        <f>'1'!A8:I8</f>
        <v>Al 30-06-2017</v>
      </c>
      <c r="B8" s="74"/>
      <c r="C8" s="74"/>
      <c r="D8" s="74"/>
      <c r="E8" s="74"/>
      <c r="F8" s="74"/>
      <c r="G8" s="74"/>
      <c r="H8" s="74"/>
      <c r="I8" s="75"/>
    </row>
    <row r="9" spans="1:9" ht="15.75" x14ac:dyDescent="0.25">
      <c r="A9" s="103"/>
      <c r="B9" s="103"/>
      <c r="C9" s="103"/>
      <c r="D9" s="103"/>
      <c r="E9" s="103"/>
      <c r="F9" s="103"/>
      <c r="G9" s="103"/>
      <c r="H9" s="106"/>
      <c r="I9" s="106"/>
    </row>
    <row r="10" spans="1:9" ht="14.45" customHeight="1" x14ac:dyDescent="0.25">
      <c r="A10" s="119" t="s">
        <v>65</v>
      </c>
      <c r="B10" s="120" t="s">
        <v>62</v>
      </c>
      <c r="C10" s="121"/>
      <c r="D10" s="120" t="s">
        <v>63</v>
      </c>
      <c r="E10" s="121"/>
      <c r="F10" s="120" t="s">
        <v>64</v>
      </c>
      <c r="G10" s="121"/>
      <c r="H10" s="120" t="s">
        <v>12</v>
      </c>
      <c r="I10" s="121"/>
    </row>
    <row r="11" spans="1:9" ht="15.75" x14ac:dyDescent="0.25">
      <c r="A11" s="122"/>
      <c r="B11" s="123" t="s">
        <v>19</v>
      </c>
      <c r="C11" s="123" t="s">
        <v>20</v>
      </c>
      <c r="D11" s="123" t="s">
        <v>19</v>
      </c>
      <c r="E11" s="123" t="s">
        <v>20</v>
      </c>
      <c r="F11" s="123" t="s">
        <v>19</v>
      </c>
      <c r="G11" s="123" t="s">
        <v>20</v>
      </c>
      <c r="H11" s="123" t="s">
        <v>19</v>
      </c>
      <c r="I11" s="123" t="s">
        <v>20</v>
      </c>
    </row>
    <row r="12" spans="1:9" x14ac:dyDescent="0.25">
      <c r="A12" s="26" t="s">
        <v>137</v>
      </c>
      <c r="B12" s="52">
        <v>0</v>
      </c>
      <c r="C12" s="58">
        <v>0</v>
      </c>
      <c r="D12" s="59">
        <v>5039.2981898999997</v>
      </c>
      <c r="E12" s="28">
        <v>1.5715534564156401E-3</v>
      </c>
      <c r="F12" s="59">
        <v>2756.7276749999996</v>
      </c>
      <c r="G12" s="28">
        <v>5.185934505003157E-3</v>
      </c>
      <c r="H12" s="59">
        <v>7796.0258648999989</v>
      </c>
      <c r="I12" s="28">
        <v>1.9291358045859918E-3</v>
      </c>
    </row>
    <row r="13" spans="1:9" x14ac:dyDescent="0.25">
      <c r="A13" s="29" t="s">
        <v>355</v>
      </c>
      <c r="B13" s="52">
        <v>0</v>
      </c>
      <c r="C13" s="58">
        <v>0</v>
      </c>
      <c r="D13" s="59">
        <v>5039.2981898999997</v>
      </c>
      <c r="E13" s="28">
        <v>1.5715534564156401E-3</v>
      </c>
      <c r="F13" s="59">
        <v>2756.7276749999996</v>
      </c>
      <c r="G13" s="28">
        <v>5.185934505003157E-3</v>
      </c>
      <c r="H13" s="59">
        <v>7796.0258648999989</v>
      </c>
      <c r="I13" s="28">
        <v>1.9291358045859918E-3</v>
      </c>
    </row>
    <row r="14" spans="1:9" x14ac:dyDescent="0.25">
      <c r="A14" s="30" t="s">
        <v>356</v>
      </c>
      <c r="B14" s="52">
        <v>0</v>
      </c>
      <c r="C14" s="58">
        <v>0</v>
      </c>
      <c r="D14" s="60">
        <v>5039.2981898999997</v>
      </c>
      <c r="E14" s="32">
        <v>1.5715534564156401E-3</v>
      </c>
      <c r="F14" s="59">
        <v>2756.7276749999996</v>
      </c>
      <c r="G14" s="32">
        <v>5.185934505003157E-3</v>
      </c>
      <c r="H14" s="59">
        <v>7796.0258648999989</v>
      </c>
      <c r="I14" s="28">
        <v>1.9291358045859918E-3</v>
      </c>
    </row>
    <row r="15" spans="1:9" ht="15.75" x14ac:dyDescent="0.25">
      <c r="A15" s="82" t="s">
        <v>44</v>
      </c>
      <c r="B15" s="83">
        <v>0</v>
      </c>
      <c r="C15" s="84">
        <v>0</v>
      </c>
      <c r="D15" s="83">
        <v>5039.2981898999997</v>
      </c>
      <c r="E15" s="84">
        <v>1.5715534564156401E-3</v>
      </c>
      <c r="F15" s="83">
        <v>2756.7276749999996</v>
      </c>
      <c r="G15" s="124">
        <v>5.185934505003157E-3</v>
      </c>
      <c r="H15" s="83">
        <v>7796.0258648999989</v>
      </c>
      <c r="I15" s="124">
        <v>1.9291358045859918E-3</v>
      </c>
    </row>
  </sheetData>
  <mergeCells count="9">
    <mergeCell ref="H10:I10"/>
    <mergeCell ref="D10:E10"/>
    <mergeCell ref="F10:G10"/>
    <mergeCell ref="B10:C10"/>
    <mergeCell ref="A5:I5"/>
    <mergeCell ref="A6:I6"/>
    <mergeCell ref="A7:I7"/>
    <mergeCell ref="A8:I8"/>
    <mergeCell ref="A10:A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F12"/>
  <sheetViews>
    <sheetView showGridLines="0" zoomScale="90" zoomScaleNormal="90" workbookViewId="0">
      <selection activeCell="A17" sqref="A17"/>
    </sheetView>
  </sheetViews>
  <sheetFormatPr baseColWidth="10" defaultRowHeight="15" x14ac:dyDescent="0.25"/>
  <cols>
    <col min="1" max="1" width="77.7109375" style="2" bestFit="1" customWidth="1"/>
    <col min="2" max="5" width="16.28515625" style="2" customWidth="1"/>
    <col min="6" max="6" width="23" style="2" customWidth="1"/>
    <col min="7" max="16384" width="11.42578125" style="2"/>
  </cols>
  <sheetData>
    <row r="5" spans="1:6" ht="15.75" x14ac:dyDescent="0.25">
      <c r="A5" s="67" t="s">
        <v>57</v>
      </c>
      <c r="B5" s="68"/>
      <c r="C5" s="68"/>
      <c r="D5" s="68"/>
      <c r="E5" s="68"/>
      <c r="F5" s="69"/>
    </row>
    <row r="6" spans="1:6" ht="15.75" x14ac:dyDescent="0.25">
      <c r="A6" s="70" t="str">
        <f>'1'!A6:K6</f>
        <v>AFP Habitat S.A.</v>
      </c>
      <c r="B6" s="71"/>
      <c r="C6" s="71"/>
      <c r="D6" s="71"/>
      <c r="E6" s="71"/>
      <c r="F6" s="72"/>
    </row>
    <row r="7" spans="1:6" ht="15.75" x14ac:dyDescent="0.25">
      <c r="A7" s="73" t="str">
        <f>'1'!A8:I8</f>
        <v>Al 30-06-2017</v>
      </c>
      <c r="B7" s="74"/>
      <c r="C7" s="74"/>
      <c r="D7" s="74"/>
      <c r="E7" s="74"/>
      <c r="F7" s="75"/>
    </row>
    <row r="8" spans="1:6" ht="15.75" x14ac:dyDescent="0.25">
      <c r="A8" s="103"/>
      <c r="B8" s="103"/>
      <c r="C8" s="103"/>
      <c r="D8" s="103"/>
      <c r="E8" s="103"/>
      <c r="F8" s="103"/>
    </row>
    <row r="9" spans="1:6" s="11" customFormat="1" ht="15.75" x14ac:dyDescent="0.25">
      <c r="A9" s="125" t="s">
        <v>65</v>
      </c>
      <c r="B9" s="125" t="s">
        <v>51</v>
      </c>
      <c r="C9" s="125" t="s">
        <v>52</v>
      </c>
      <c r="D9" s="125" t="s">
        <v>53</v>
      </c>
      <c r="E9" s="125" t="s">
        <v>44</v>
      </c>
      <c r="F9" s="125" t="s">
        <v>55</v>
      </c>
    </row>
    <row r="10" spans="1:6" x14ac:dyDescent="0.25">
      <c r="A10" s="26" t="s">
        <v>137</v>
      </c>
      <c r="B10" s="61">
        <v>0</v>
      </c>
      <c r="C10" s="62">
        <v>45700</v>
      </c>
      <c r="D10" s="62">
        <v>25000</v>
      </c>
      <c r="E10" s="62">
        <v>70700</v>
      </c>
      <c r="F10" s="54">
        <v>0</v>
      </c>
    </row>
    <row r="11" spans="1:6" x14ac:dyDescent="0.25">
      <c r="A11" s="29" t="s">
        <v>355</v>
      </c>
      <c r="B11" s="61">
        <v>0</v>
      </c>
      <c r="C11" s="62">
        <v>45700</v>
      </c>
      <c r="D11" s="62">
        <v>25000</v>
      </c>
      <c r="E11" s="62">
        <v>70700</v>
      </c>
      <c r="F11" s="54">
        <v>0</v>
      </c>
    </row>
    <row r="12" spans="1:6" x14ac:dyDescent="0.25">
      <c r="A12" s="30" t="s">
        <v>356</v>
      </c>
      <c r="B12" s="61">
        <v>0</v>
      </c>
      <c r="C12" s="63">
        <v>45700</v>
      </c>
      <c r="D12" s="63">
        <v>25000</v>
      </c>
      <c r="E12" s="63">
        <v>70700</v>
      </c>
      <c r="F12" s="64">
        <v>0.10257201467082154</v>
      </c>
    </row>
  </sheetData>
  <mergeCells count="3">
    <mergeCell ref="A5:F5"/>
    <mergeCell ref="A7:F7"/>
    <mergeCell ref="A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Bolsa1</dc:creator>
  <cp:lastModifiedBy>Daniel Alberto Chaparro Panduro</cp:lastModifiedBy>
  <dcterms:created xsi:type="dcterms:W3CDTF">2014-05-28T20:39:26Z</dcterms:created>
  <dcterms:modified xsi:type="dcterms:W3CDTF">2017-12-19T15:41:59Z</dcterms:modified>
</cp:coreProperties>
</file>